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thbgroup-my.sharepoint.com/personal/chris_hedges_cardinus_com/Documents/Documents/"/>
    </mc:Choice>
  </mc:AlternateContent>
  <xr:revisionPtr revIDLastSave="0" documentId="8_{08A751DD-7D85-4EE6-9D99-8BA2F4DCD069}" xr6:coauthVersionLast="47" xr6:coauthVersionMax="47" xr10:uidLastSave="{00000000-0000-0000-0000-000000000000}"/>
  <bookViews>
    <workbookView xWindow="-98" yWindow="-98" windowWidth="19396" windowHeight="11475" tabRatio="605" activeTab="2" xr2:uid="{00000000-000D-0000-FFFF-FFFF00000000}"/>
  </bookViews>
  <sheets>
    <sheet name="Start Here" sheetId="1" r:id="rId1"/>
    <sheet name="Action Plan" sheetId="2" r:id="rId2"/>
    <sheet name="Summary"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3" l="1"/>
  <c r="E10" i="3"/>
  <c r="B10" i="3"/>
  <c r="F9" i="3"/>
  <c r="E9" i="3"/>
  <c r="B9" i="3"/>
  <c r="F8" i="3"/>
  <c r="E8" i="3"/>
  <c r="B8" i="3"/>
  <c r="F7" i="3"/>
  <c r="E7" i="3"/>
  <c r="B7" i="3"/>
  <c r="Q107" i="2"/>
  <c r="A107" i="2"/>
  <c r="Q106" i="2"/>
  <c r="A106" i="2"/>
  <c r="Q105" i="2"/>
  <c r="A105" i="2"/>
  <c r="Q104" i="2"/>
  <c r="A104" i="2"/>
  <c r="Q103" i="2"/>
  <c r="A103" i="2"/>
  <c r="Q102" i="2"/>
  <c r="A102" i="2"/>
  <c r="Q101" i="2"/>
  <c r="A101" i="2"/>
  <c r="Q100" i="2"/>
  <c r="A100" i="2"/>
  <c r="Q99" i="2"/>
  <c r="A99" i="2"/>
  <c r="Q98" i="2"/>
  <c r="A98" i="2"/>
  <c r="Q97" i="2"/>
  <c r="A97" i="2"/>
  <c r="Q96" i="2"/>
  <c r="A96" i="2"/>
  <c r="Q95" i="2"/>
  <c r="A95" i="2"/>
  <c r="Q94" i="2"/>
  <c r="A94" i="2"/>
  <c r="Q93" i="2"/>
  <c r="A93" i="2"/>
  <c r="Q92" i="2"/>
  <c r="A92" i="2"/>
  <c r="Q91" i="2"/>
  <c r="A91" i="2"/>
  <c r="Q90" i="2"/>
  <c r="A90" i="2"/>
  <c r="Q89" i="2"/>
  <c r="A89" i="2"/>
  <c r="Q88" i="2"/>
  <c r="A88" i="2"/>
  <c r="Q87" i="2"/>
  <c r="A87" i="2"/>
  <c r="Q86" i="2"/>
  <c r="A86" i="2"/>
  <c r="Q85" i="2"/>
  <c r="A85" i="2"/>
  <c r="Q84" i="2"/>
  <c r="A84" i="2"/>
  <c r="Q83" i="2"/>
  <c r="A83" i="2"/>
  <c r="Q82" i="2"/>
  <c r="A82" i="2"/>
  <c r="Q81" i="2"/>
  <c r="A81" i="2"/>
  <c r="Q80" i="2"/>
  <c r="A80" i="2"/>
  <c r="Q79" i="2"/>
  <c r="A79" i="2"/>
  <c r="Q78" i="2"/>
  <c r="A78" i="2"/>
  <c r="Q77" i="2"/>
  <c r="A77" i="2"/>
  <c r="Q76" i="2"/>
  <c r="A76" i="2"/>
  <c r="Q75" i="2"/>
  <c r="A75" i="2"/>
  <c r="Q74" i="2"/>
  <c r="A74" i="2"/>
  <c r="Q73" i="2"/>
  <c r="A73" i="2"/>
  <c r="Q72" i="2"/>
  <c r="A72" i="2"/>
  <c r="Q71" i="2"/>
  <c r="A71" i="2"/>
  <c r="Q70" i="2"/>
  <c r="A70" i="2"/>
  <c r="Q69" i="2"/>
  <c r="A69" i="2"/>
  <c r="Q68" i="2"/>
  <c r="A68" i="2"/>
  <c r="Q67" i="2"/>
  <c r="A67" i="2"/>
  <c r="Q66" i="2"/>
  <c r="A66" i="2"/>
  <c r="Q65" i="2"/>
  <c r="A65" i="2"/>
  <c r="Q64" i="2"/>
  <c r="A64" i="2"/>
  <c r="Q63" i="2"/>
  <c r="A63" i="2"/>
  <c r="Q62" i="2"/>
  <c r="A62" i="2"/>
  <c r="Q61" i="2"/>
  <c r="A61" i="2"/>
  <c r="Q60" i="2"/>
  <c r="A60" i="2"/>
  <c r="Q59" i="2"/>
  <c r="A59" i="2"/>
  <c r="Q58" i="2"/>
  <c r="A58" i="2"/>
  <c r="Q57" i="2"/>
  <c r="A57" i="2"/>
  <c r="Q56" i="2"/>
  <c r="A56" i="2"/>
  <c r="Q55" i="2"/>
  <c r="A55" i="2"/>
  <c r="Q54" i="2"/>
  <c r="A54" i="2"/>
  <c r="Q53" i="2"/>
  <c r="A53" i="2"/>
  <c r="Q52" i="2"/>
  <c r="A52" i="2"/>
  <c r="Q51" i="2"/>
  <c r="A51" i="2"/>
  <c r="Q50" i="2"/>
  <c r="A50" i="2"/>
  <c r="Q49" i="2"/>
  <c r="A49" i="2"/>
  <c r="Q48" i="2"/>
  <c r="A48" i="2"/>
  <c r="Q47" i="2"/>
  <c r="A47" i="2"/>
  <c r="Q46" i="2"/>
  <c r="A46" i="2"/>
  <c r="Q45" i="2"/>
  <c r="A45" i="2"/>
  <c r="Q44" i="2"/>
  <c r="A44" i="2"/>
  <c r="Q43" i="2"/>
  <c r="A43" i="2"/>
  <c r="Q42" i="2"/>
  <c r="A42" i="2"/>
  <c r="Q41" i="2"/>
  <c r="A41" i="2"/>
  <c r="Q40" i="2"/>
  <c r="A40" i="2"/>
  <c r="Q39" i="2"/>
  <c r="A39" i="2"/>
  <c r="Q38" i="2"/>
  <c r="A38" i="2"/>
  <c r="Q37" i="2"/>
  <c r="A37" i="2"/>
  <c r="Q36" i="2"/>
  <c r="A36" i="2"/>
  <c r="Q35" i="2"/>
  <c r="A35" i="2"/>
  <c r="Q34" i="2"/>
  <c r="A34" i="2"/>
  <c r="Q33" i="2"/>
  <c r="A33" i="2"/>
  <c r="Q32" i="2"/>
  <c r="A32" i="2"/>
  <c r="Q31" i="2"/>
  <c r="A31" i="2"/>
  <c r="Q30" i="2"/>
  <c r="A30" i="2"/>
  <c r="Q29" i="2"/>
  <c r="A29" i="2"/>
  <c r="Q28" i="2"/>
  <c r="A28" i="2"/>
  <c r="Q27" i="2"/>
  <c r="A27" i="2"/>
  <c r="Q26" i="2"/>
  <c r="A26" i="2"/>
  <c r="Q25" i="2"/>
  <c r="A25" i="2"/>
  <c r="Q24" i="2"/>
  <c r="A24" i="2"/>
  <c r="Q23" i="2"/>
  <c r="A23" i="2"/>
  <c r="Q22" i="2"/>
  <c r="A22" i="2"/>
  <c r="Q21" i="2"/>
  <c r="A21" i="2"/>
  <c r="Q20" i="2"/>
  <c r="A20" i="2"/>
  <c r="Q19" i="2"/>
  <c r="A19" i="2"/>
  <c r="Q18" i="2"/>
  <c r="A18" i="2"/>
  <c r="Q17" i="2"/>
  <c r="A17" i="2"/>
  <c r="Q16" i="2"/>
  <c r="A16" i="2"/>
  <c r="Q15" i="2"/>
  <c r="A15" i="2"/>
  <c r="Q14" i="2"/>
  <c r="A14" i="2"/>
  <c r="Q13" i="2"/>
  <c r="A13" i="2"/>
  <c r="Q12" i="2"/>
  <c r="A12" i="2"/>
  <c r="Q11" i="2"/>
  <c r="A11" i="2"/>
  <c r="Q10" i="2"/>
  <c r="A10" i="2"/>
  <c r="Q9" i="2"/>
  <c r="A9" i="2"/>
  <c r="Q8" i="2"/>
  <c r="A8" i="2"/>
  <c r="B12" i="3" l="1"/>
  <c r="B11" i="3"/>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<sst xmlns="http://schemas.openxmlformats.org/spreadsheetml/2006/main" count="104" uniqueCount="39">
  <si>
    <t>Menopause Action Plan</t>
  </si>
  <si>
    <t>Purpose</t>
  </si>
  <si>
    <t>Use this template to convert findings from the Menopause Ready Checklist, consultation, cases, audits and reviews into controlled, measurable improvements. Actions should be specific, proportionate and assigned to someone with authority and resources to complete them.</t>
  </si>
  <si>
    <t>Good action planning
• Describe the gap and the intended outcome, not just the document to be produced.
• Prioritise serious barriers to support, confidentiality failures and Essential readiness gaps.
• Assign one accountable owner, even where several people contribute.
• Set a realistic target date and identify required resources or dependencies.
• Define evidence of completion and a success measure that shows whether the change works.
• Review effectiveness after implementation; completion alone does not prove improvement.</t>
  </si>
  <si>
    <t>Confidentiality: Do not include an employee’s diagnosis, symptoms or identifiable health information in this organisational action plan. Individual support arrangements should be recorded separately with appropriate access controls.</t>
  </si>
  <si>
    <t>Enter one action per row. Use the checklist reference where applicable. The overdue indicator and days remaining update automatically from the status and target date.</t>
  </si>
  <si>
    <t>Action ID</t>
  </si>
  <si>
    <t>Source / checklist ref</t>
  </si>
  <si>
    <t>Theme</t>
  </si>
  <si>
    <t>Gap / issue identified</t>
  </si>
  <si>
    <t>Required action</t>
  </si>
  <si>
    <t>Intended outcome</t>
  </si>
  <si>
    <t>Priority</t>
  </si>
  <si>
    <t>Accountable owner</t>
  </si>
  <si>
    <t>Contributors</t>
  </si>
  <si>
    <t>Resources / dependencies</t>
  </si>
  <si>
    <t>Start date</t>
  </si>
  <si>
    <t>Target date</t>
  </si>
  <si>
    <t>Status</t>
  </si>
  <si>
    <t>Progress update</t>
  </si>
  <si>
    <t>Evidence of completion</t>
  </si>
  <si>
    <t>Success measure / effectiveness check</t>
  </si>
  <si>
    <t>Overdue / days remaining</t>
  </si>
  <si>
    <t>Action Plan Summary</t>
  </si>
  <si>
    <t>Measure</t>
  </si>
  <si>
    <t>Result</t>
  </si>
  <si>
    <t>Open actions</t>
  </si>
  <si>
    <t>Completed</t>
  </si>
  <si>
    <t>Total actions</t>
  </si>
  <si>
    <t>Critical</t>
  </si>
  <si>
    <t>Not started</t>
  </si>
  <si>
    <t>High</t>
  </si>
  <si>
    <t>In progress</t>
  </si>
  <si>
    <t>Medium</t>
  </si>
  <si>
    <t>Complete</t>
  </si>
  <si>
    <t>Low</t>
  </si>
  <si>
    <t>Overdue</t>
  </si>
  <si>
    <t>Completion rate</t>
  </si>
  <si>
    <t>Review the plan routinely with accountable owners and appropriate employee input. Escalate overdue Critical and High actions, record reasons for delay, and check whether completed actions have produced the intended outcome.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</si>
</sst>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15">
    <font>
      <sz val="11"/>
      <name val="Carlito"/>
    </font>
    <font>
      <sz val="11"/>
      <name val="Arial"/>
      <family val="2"/>
    </font>
    <font>
      <b/>
      <sz val="12"/>
      <color rgb="FFFFFFFF"/>
      <name val="Arial"/>
      <family val="2"/>
    </font>
    <font>
      <b/>
      <sz val="10"/>
      <color rgb="FF263238"/>
      <name val="Arial"/>
      <family val="2"/>
    </font>
    <font>
      <b/>
      <sz val="10"/>
      <color rgb="FFFFFFFF"/>
      <name val="Arial"/>
      <family val="2"/>
    </font>
    <font>
      <sz val="10"/>
      <name val="Arial"/>
      <family val="2"/>
    </font>
    <font>
      <sz val="10"/>
      <color rgb="FF263238"/>
      <name val="Arial"/>
      <family val="2"/>
    </font>
    <font>
      <sz val="12"/>
      <name val="Arial"/>
      <family val="2"/>
    </font>
    <font>
      <sz val="14"/>
      <name val="Arial"/>
      <family val="2"/>
    </font>
    <font>
      <b/>
      <sz val="12"/>
      <color theme="0"/>
      <name val="Arial"/>
      <family val="2"/>
    </font>
    <font>
      <b/>
      <sz val="14"/>
      <color theme="1"/>
      <name val="Arial"/>
      <family val="2"/>
    </font>
    <font>
      <b/>
      <sz val="14"/>
      <color rgb="FFFFFFFF"/>
      <name val="Arial"/>
      <family val="2"/>
    </font>
    <font>
      <sz val="14"/>
      <color rgb="FF263238"/>
      <name val="Arial"/>
      <family val="2"/>
    </font>
    <font>
      <i/>
      <sz val="10"/>
      <color rgb="FF263238"/>
      <name val="Arial"/>
      <family val="2"/>
    </font>
    <font>
      <b/>
      <sz val="10"/>
      <color rgb="FF24364B"/>
      <name val="Arial"/>
      <family val="2"/>
    </font>
  </fonts>
  <fills count="7">
    <fill>
      <patternFill patternType="none"/>
    </fill>
    <fill>
      <patternFill patternType="gray125"/>
    </fill>
    <fill>
      <patternFill patternType="solid">
        <fgColor rgb="FFF3F5F7"/>
      </patternFill>
    </fill>
    <fill>
      <patternFill patternType="solid">
        <fgColor rgb="FFFFFFFF"/>
      </patternFill>
    </fill>
    <fill>
      <patternFill patternType="solid">
        <fgColor rgb="FF9DBD1D"/>
        <bgColor indexed="64"/>
      </patternFill>
    </fill>
    <fill>
      <patternFill patternType="solid">
        <fgColor theme="0"/>
        <bgColor indexed="64"/>
      </patternFill>
    </fill>
    <fill>
      <patternFill patternType="solid">
        <fgColor rgb="FFE6F3AF"/>
        <bgColor indexed="64"/>
      </patternFill>
    </fill>
  </fills>
  <borders count="7">
    <border>
      <left/>
      <right/>
      <top/>
      <bottom/>
      <diagonal/>
    </border>
    <border>
      <left style="thin">
        <color rgb="FF24364B"/>
      </left>
      <right/>
      <top style="thin">
        <color rgb="FF24364B"/>
      </top>
      <bottom style="thin">
        <color rgb="FF24364B"/>
      </bottom>
      <diagonal/>
    </border>
    <border>
      <left/>
      <right/>
      <top style="thin">
        <color rgb="FF24364B"/>
      </top>
      <bottom style="thin">
        <color rgb="FF24364B"/>
      </bottom>
      <diagonal/>
    </border>
    <border>
      <left/>
      <right style="thin">
        <color rgb="FF24364B"/>
      </right>
      <top style="thin">
        <color rgb="FF24364B"/>
      </top>
      <bottom style="thin">
        <color rgb="FF24364B"/>
      </bottom>
      <diagonal/>
    </border>
    <border>
      <left/>
      <right/>
      <top/>
      <bottom style="thin">
        <color rgb="FFD6DCE2"/>
      </bottom>
      <diagonal/>
    </border>
    <border>
      <left/>
      <right/>
      <top style="thin">
        <color rgb="FFD6DCE2"/>
      </top>
      <bottom style="thin">
        <color rgb="FFD6DCE2"/>
      </bottom>
      <diagonal/>
    </border>
    <border>
      <left/>
      <right/>
      <top style="thin">
        <color rgb="FFD6DCE2"/>
      </top>
      <bottom/>
      <diagonal/>
    </border>
  </borders>
  <cellStyleXfs count="1">
    <xf numFmtId="0" fontId="0" fillId="0" borderId="0"/>
  </cellStyleXfs>
  <cellXfs count="39">
    <xf numFmtId="0" fontId="0" fillId="0" borderId="0" xfId="0"/>
    <xf numFmtId="0" fontId="1" fillId="0" borderId="0" xfId="0" applyFont="1"/>
    <xf numFmtId="0" fontId="5" fillId="0" borderId="0" xfId="0" applyFont="1"/>
    <xf numFmtId="0" fontId="6" fillId="0" borderId="0" xfId="0" applyFont="1" applyFill="1" applyAlignment="1">
      <alignment vertical="top" wrapText="1"/>
    </xf>
    <xf numFmtId="0" fontId="6" fillId="0" borderId="0" xfId="0" applyFont="1" applyFill="1" applyAlignment="1">
      <alignment vertical="center" wrapText="1"/>
    </xf>
    <xf numFmtId="0" fontId="7" fillId="0" borderId="0" xfId="0" applyFont="1"/>
    <xf numFmtId="0" fontId="8" fillId="0" borderId="0" xfId="0" applyFont="1"/>
    <xf numFmtId="0" fontId="9" fillId="4" borderId="0" xfId="0" applyFont="1" applyFill="1"/>
    <xf numFmtId="0" fontId="2" fillId="0" borderId="0" xfId="0" applyFont="1" applyFill="1" applyAlignment="1">
      <alignment vertical="center"/>
    </xf>
    <xf numFmtId="0" fontId="10" fillId="0" borderId="0" xfId="0" applyFont="1" applyFill="1" applyAlignment="1">
      <alignment vertical="center"/>
    </xf>
    <xf numFmtId="0" fontId="8" fillId="4" borderId="0" xfId="0" applyFont="1" applyFill="1"/>
    <xf numFmtId="0" fontId="12" fillId="5" borderId="4" xfId="0" applyFont="1" applyFill="1" applyBorder="1" applyAlignment="1">
      <alignment vertical="top"/>
    </xf>
    <xf numFmtId="0" fontId="12" fillId="3" borderId="4" xfId="0" applyFont="1" applyFill="1" applyBorder="1" applyAlignment="1">
      <alignment vertical="top"/>
    </xf>
    <xf numFmtId="0" fontId="12" fillId="3" borderId="4" xfId="0" applyFont="1" applyFill="1" applyBorder="1" applyAlignment="1">
      <alignment vertical="top" wrapText="1"/>
    </xf>
    <xf numFmtId="164" fontId="12" fillId="3" borderId="4" xfId="0" applyNumberFormat="1" applyFont="1" applyFill="1" applyBorder="1" applyAlignment="1">
      <alignment vertical="top" wrapText="1"/>
    </xf>
    <xf numFmtId="0" fontId="12" fillId="2" borderId="4" xfId="0" applyFont="1" applyFill="1" applyBorder="1" applyAlignment="1">
      <alignment vertical="top" wrapText="1"/>
    </xf>
    <xf numFmtId="0" fontId="12" fillId="5" borderId="5" xfId="0" applyFont="1" applyFill="1" applyBorder="1" applyAlignment="1">
      <alignment vertical="top"/>
    </xf>
    <xf numFmtId="0" fontId="12" fillId="3" borderId="5" xfId="0" applyFont="1" applyFill="1" applyBorder="1" applyAlignment="1">
      <alignment vertical="top"/>
    </xf>
    <xf numFmtId="0" fontId="12" fillId="3" borderId="5" xfId="0" applyFont="1" applyFill="1" applyBorder="1" applyAlignment="1">
      <alignment vertical="top" wrapText="1"/>
    </xf>
    <xf numFmtId="164" fontId="12" fillId="3" borderId="5" xfId="0" applyNumberFormat="1" applyFont="1" applyFill="1" applyBorder="1" applyAlignment="1">
      <alignment vertical="top" wrapText="1"/>
    </xf>
    <xf numFmtId="0" fontId="12" fillId="2" borderId="5" xfId="0" applyFont="1" applyFill="1" applyBorder="1" applyAlignment="1">
      <alignment vertical="top" wrapText="1"/>
    </xf>
    <xf numFmtId="0" fontId="12" fillId="5" borderId="6" xfId="0" applyFont="1" applyFill="1" applyBorder="1" applyAlignment="1">
      <alignment vertical="top"/>
    </xf>
    <xf numFmtId="0" fontId="12" fillId="3" borderId="6" xfId="0" applyFont="1" applyFill="1" applyBorder="1" applyAlignment="1">
      <alignment vertical="top"/>
    </xf>
    <xf numFmtId="0" fontId="12" fillId="3" borderId="6" xfId="0" applyFont="1" applyFill="1" applyBorder="1" applyAlignment="1">
      <alignment vertical="top" wrapText="1"/>
    </xf>
    <xf numFmtId="164" fontId="12" fillId="3" borderId="6" xfId="0" applyNumberFormat="1" applyFont="1" applyFill="1" applyBorder="1" applyAlignment="1">
      <alignment vertical="top" wrapText="1"/>
    </xf>
    <xf numFmtId="0" fontId="12" fillId="2" borderId="6" xfId="0" applyFont="1" applyFill="1" applyBorder="1" applyAlignment="1">
      <alignment vertical="top" wrapText="1"/>
    </xf>
    <xf numFmtId="0" fontId="8" fillId="5" borderId="0" xfId="0" applyFont="1" applyFill="1"/>
    <xf numFmtId="0" fontId="4" fillId="4" borderId="1" xfId="0" applyFont="1" applyFill="1" applyBorder="1" applyAlignment="1">
      <alignment vertical="center" wrapText="1"/>
    </xf>
    <xf numFmtId="0" fontId="4" fillId="4" borderId="2" xfId="0" applyFont="1" applyFill="1" applyBorder="1" applyAlignment="1">
      <alignment vertical="center" wrapText="1"/>
    </xf>
    <xf numFmtId="0" fontId="4" fillId="4" borderId="3" xfId="0" applyFont="1" applyFill="1" applyBorder="1" applyAlignment="1">
      <alignment vertical="center" wrapText="1"/>
    </xf>
    <xf numFmtId="0" fontId="13" fillId="0" borderId="0" xfId="0" applyFont="1" applyFill="1" applyAlignment="1">
      <alignment vertical="center" wrapText="1"/>
    </xf>
    <xf numFmtId="0" fontId="6" fillId="0" borderId="4" xfId="0" applyFont="1" applyBorder="1" applyAlignment="1">
      <alignment vertical="top"/>
    </xf>
    <xf numFmtId="0" fontId="14" fillId="6" borderId="4" xfId="0" applyFont="1" applyFill="1" applyBorder="1" applyAlignment="1">
      <alignment horizontal="center" vertical="center"/>
    </xf>
    <xf numFmtId="0" fontId="6" fillId="0" borderId="5" xfId="0" applyFont="1" applyBorder="1" applyAlignment="1">
      <alignment vertical="top"/>
    </xf>
    <xf numFmtId="0" fontId="14" fillId="6" borderId="5" xfId="0" applyFont="1" applyFill="1" applyBorder="1" applyAlignment="1">
      <alignment horizontal="center" vertical="center"/>
    </xf>
    <xf numFmtId="0" fontId="6" fillId="0" borderId="6" xfId="0" applyFont="1" applyBorder="1" applyAlignment="1">
      <alignment vertical="top"/>
    </xf>
    <xf numFmtId="9" fontId="14" fillId="6" borderId="6" xfId="0" applyNumberFormat="1" applyFont="1" applyFill="1" applyBorder="1" applyAlignment="1">
      <alignment horizontal="center" vertical="center"/>
    </xf>
    <xf numFmtId="0" fontId="3" fillId="0" borderId="0" xfId="0" applyFont="1" applyFill="1" applyBorder="1" applyAlignment="1">
      <alignment vertical="center" wrapText="1"/>
    </xf>
    <xf numFmtId="0" fontId="11" fillId="4" borderId="0" xfId="0" applyFont="1" applyFill="1" applyAlignment="1">
      <alignment vertical="center"/>
    </xf>
  </cellXfs>
  <cellStyles count="1">
    <cellStyle name="Normal" xfId="0" builtinId="0"/>
  </cellStyles>
  <dxfs count="26">
    <dxf>
      <font>
        <b/>
        <color rgb="FF990000"/>
      </font>
      <fill>
        <patternFill patternType="solid">
          <bgColor rgb="FFF4CCCC"/>
        </patternFill>
      </fill>
    </dxf>
    <dxf>
      <font>
        <b/>
        <color rgb="FF24364B"/>
      </font>
      <fill>
        <patternFill patternType="solid">
          <bgColor rgb="FFE8EFF7"/>
        </patternFill>
      </fill>
    </dxf>
    <dxf>
      <font>
        <b/>
        <color rgb="FF274E13"/>
      </font>
      <fill>
        <patternFill patternType="solid">
          <bgColor rgb="FFD9EAD3"/>
        </patternFill>
      </fill>
    </dxf>
    <dxf>
      <font>
        <color rgb="FF274E13"/>
      </font>
      <fill>
        <patternFill patternType="solid">
          <bgColor rgb="FFD9EAD3"/>
        </patternFill>
      </fill>
    </dxf>
    <dxf>
      <font>
        <color rgb="FF7F6000"/>
      </font>
      <fill>
        <patternFill patternType="solid">
          <bgColor rgb="FFFFF2CC"/>
        </patternFill>
      </fill>
    </dxf>
    <dxf>
      <font>
        <b/>
        <color rgb="FF7F2704"/>
      </font>
      <fill>
        <patternFill patternType="solid">
          <bgColor rgb="FFF4B183"/>
        </patternFill>
      </fill>
    </dxf>
    <dxf>
      <font>
        <b/>
        <color rgb="FFFFFFFF"/>
      </font>
      <fill>
        <patternFill patternType="solid">
          <bgColor rgb="FFC00000"/>
        </patternFill>
      </fill>
    </dxf>
    <dxf>
      <font>
        <strike val="0"/>
        <outline val="0"/>
        <shadow val="0"/>
        <u val="none"/>
        <vertAlign val="baseline"/>
        <sz val="10"/>
        <color rgb="FFFFFFFF"/>
        <name val="Arial"/>
        <family val="2"/>
        <scheme val="none"/>
      </font>
      <fill>
        <patternFill>
          <fgColor indexed="64"/>
          <bgColor rgb="FF9DBD1D"/>
        </patternFill>
      </fill>
    </dxf>
    <dxf>
      <font>
        <strike val="0"/>
        <outline val="0"/>
        <shadow val="0"/>
        <u val="none"/>
        <vertAlign val="baseline"/>
        <sz val="14"/>
        <name val="Arial"/>
        <family val="2"/>
        <scheme val="none"/>
      </font>
    </dxf>
    <dxf>
      <font>
        <strike val="0"/>
        <outline val="0"/>
        <shadow val="0"/>
        <u val="none"/>
        <vertAlign val="baseline"/>
        <sz val="14"/>
        <name val="Arial"/>
        <family val="2"/>
        <scheme val="none"/>
      </font>
    </dxf>
    <dxf>
      <font>
        <strike val="0"/>
        <outline val="0"/>
        <shadow val="0"/>
        <u val="none"/>
        <vertAlign val="baseline"/>
        <sz val="14"/>
        <name val="Arial"/>
        <family val="2"/>
        <scheme val="none"/>
      </font>
    </dxf>
    <dxf>
      <font>
        <strike val="0"/>
        <outline val="0"/>
        <shadow val="0"/>
        <u val="none"/>
        <vertAlign val="baseline"/>
        <sz val="14"/>
        <name val="Arial"/>
        <family val="2"/>
        <scheme val="none"/>
      </font>
    </dxf>
    <dxf>
      <font>
        <strike val="0"/>
        <outline val="0"/>
        <shadow val="0"/>
        <u val="none"/>
        <vertAlign val="baseline"/>
        <sz val="14"/>
        <name val="Arial"/>
        <family val="2"/>
        <scheme val="none"/>
      </font>
    </dxf>
    <dxf>
      <font>
        <strike val="0"/>
        <outline val="0"/>
        <shadow val="0"/>
        <u val="none"/>
        <vertAlign val="baseline"/>
        <sz val="14"/>
        <name val="Arial"/>
        <family val="2"/>
        <scheme val="none"/>
      </font>
    </dxf>
    <dxf>
      <font>
        <strike val="0"/>
        <outline val="0"/>
        <shadow val="0"/>
        <u val="none"/>
        <vertAlign val="baseline"/>
        <sz val="14"/>
        <name val="Arial"/>
        <family val="2"/>
        <scheme val="none"/>
      </font>
    </dxf>
    <dxf>
      <font>
        <strike val="0"/>
        <outline val="0"/>
        <shadow val="0"/>
        <u val="none"/>
        <vertAlign val="baseline"/>
        <sz val="14"/>
        <name val="Arial"/>
        <family val="2"/>
        <scheme val="none"/>
      </font>
    </dxf>
    <dxf>
      <font>
        <strike val="0"/>
        <outline val="0"/>
        <shadow val="0"/>
        <u val="none"/>
        <vertAlign val="baseline"/>
        <sz val="14"/>
        <name val="Arial"/>
        <family val="2"/>
        <scheme val="none"/>
      </font>
    </dxf>
    <dxf>
      <font>
        <strike val="0"/>
        <outline val="0"/>
        <shadow val="0"/>
        <u val="none"/>
        <vertAlign val="baseline"/>
        <sz val="14"/>
        <name val="Arial"/>
        <family val="2"/>
        <scheme val="none"/>
      </font>
    </dxf>
    <dxf>
      <font>
        <strike val="0"/>
        <outline val="0"/>
        <shadow val="0"/>
        <u val="none"/>
        <vertAlign val="baseline"/>
        <sz val="14"/>
        <name val="Arial"/>
        <family val="2"/>
        <scheme val="none"/>
      </font>
    </dxf>
    <dxf>
      <font>
        <strike val="0"/>
        <outline val="0"/>
        <shadow val="0"/>
        <u val="none"/>
        <vertAlign val="baseline"/>
        <sz val="14"/>
        <name val="Arial"/>
        <family val="2"/>
        <scheme val="none"/>
      </font>
    </dxf>
    <dxf>
      <font>
        <strike val="0"/>
        <outline val="0"/>
        <shadow val="0"/>
        <u val="none"/>
        <vertAlign val="baseline"/>
        <sz val="14"/>
        <name val="Arial"/>
        <family val="2"/>
        <scheme val="none"/>
      </font>
    </dxf>
    <dxf>
      <font>
        <strike val="0"/>
        <outline val="0"/>
        <shadow val="0"/>
        <u val="none"/>
        <vertAlign val="baseline"/>
        <sz val="14"/>
        <name val="Arial"/>
        <family val="2"/>
        <scheme val="none"/>
      </font>
    </dxf>
    <dxf>
      <font>
        <strike val="0"/>
        <outline val="0"/>
        <shadow val="0"/>
        <u val="none"/>
        <vertAlign val="baseline"/>
        <sz val="14"/>
        <name val="Arial"/>
        <family val="2"/>
        <scheme val="none"/>
      </font>
    </dxf>
    <dxf>
      <font>
        <strike val="0"/>
        <outline val="0"/>
        <shadow val="0"/>
        <u val="none"/>
        <vertAlign val="baseline"/>
        <sz val="14"/>
        <name val="Arial"/>
        <family val="2"/>
        <scheme val="none"/>
      </font>
    </dxf>
    <dxf>
      <font>
        <strike val="0"/>
        <outline val="0"/>
        <shadow val="0"/>
        <u val="none"/>
        <vertAlign val="baseline"/>
        <sz val="14"/>
        <name val="Arial"/>
        <family val="2"/>
        <scheme val="none"/>
      </font>
    </dxf>
    <dxf>
      <font>
        <strike val="0"/>
        <outline val="0"/>
        <shadow val="0"/>
        <u val="none"/>
        <vertAlign val="baseline"/>
        <sz val="14"/>
        <name val="Arial"/>
        <family val="2"/>
        <scheme val="none"/>
      </font>
      <fill>
        <patternFill>
          <fgColor indexed="64"/>
          <bgColor theme="0"/>
        </patternFill>
      </fill>
    </dxf>
  </dxfs>
  <tableStyles count="0" defaultTableStyle="TableStyleMedium2" defaultPivotStyle="PivotStyleLight16"/>
  <colors>
    <mruColors>
      <color rgb="FFE6F3AF"/>
      <color rgb="FF9DBD1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MenopauseActionPlanTable" displayName="MenopauseActionPlanTable" ref="A7:Q107" totalsRowShown="0" headerRowDxfId="7" dataDxfId="8">
  <tableColumns count="17">
    <tableColumn id="1" xr3:uid="{00000000-0010-0000-0000-000001000000}" name="Action ID" dataDxfId="25"/>
    <tableColumn id="2" xr3:uid="{00000000-0010-0000-0000-000002000000}" name="Source / checklist ref" dataDxfId="24"/>
    <tableColumn id="3" xr3:uid="{00000000-0010-0000-0000-000003000000}" name="Theme" dataDxfId="23"/>
    <tableColumn id="4" xr3:uid="{00000000-0010-0000-0000-000004000000}" name="Gap / issue identified" dataDxfId="22"/>
    <tableColumn id="5" xr3:uid="{00000000-0010-0000-0000-000005000000}" name="Required action" dataDxfId="21"/>
    <tableColumn id="6" xr3:uid="{00000000-0010-0000-0000-000006000000}" name="Intended outcome" dataDxfId="20"/>
    <tableColumn id="7" xr3:uid="{00000000-0010-0000-0000-000007000000}" name="Priority" dataDxfId="19"/>
    <tableColumn id="8" xr3:uid="{00000000-0010-0000-0000-000008000000}" name="Accountable owner" dataDxfId="18"/>
    <tableColumn id="9" xr3:uid="{00000000-0010-0000-0000-000009000000}" name="Contributors" dataDxfId="17"/>
    <tableColumn id="10" xr3:uid="{00000000-0010-0000-0000-00000A000000}" name="Resources / dependencies" dataDxfId="16"/>
    <tableColumn id="11" xr3:uid="{00000000-0010-0000-0000-00000B000000}" name="Start date" dataDxfId="15"/>
    <tableColumn id="12" xr3:uid="{00000000-0010-0000-0000-00000C000000}" name="Target date" dataDxfId="14"/>
    <tableColumn id="13" xr3:uid="{00000000-0010-0000-0000-00000D000000}" name="Status" dataDxfId="13"/>
    <tableColumn id="14" xr3:uid="{00000000-0010-0000-0000-00000E000000}" name="Progress update" dataDxfId="12"/>
    <tableColumn id="15" xr3:uid="{00000000-0010-0000-0000-00000F000000}" name="Evidence of completion" dataDxfId="11"/>
    <tableColumn id="16" xr3:uid="{00000000-0010-0000-0000-000010000000}" name="Success measure / effectiveness check" dataDxfId="10"/>
    <tableColumn id="17" xr3:uid="{00000000-0010-0000-0000-000011000000}" name="Overdue / days remaining" dataDxfId="9"/>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0"/>
  <sheetViews>
    <sheetView showGridLines="0" workbookViewId="0">
      <selection activeCell="A9" sqref="A9:H15"/>
    </sheetView>
  </sheetViews>
  <sheetFormatPr defaultRowHeight="15"/>
  <cols>
    <col min="1" max="1" width="20.5" style="5" customWidth="1"/>
    <col min="2" max="8" width="17" style="5" customWidth="1"/>
    <col min="9" max="16384" width="9" style="5"/>
  </cols>
  <sheetData>
    <row r="1" spans="1:8" ht="37.15" customHeight="1">
      <c r="A1" s="5" t="e" vm="1">
        <v>#VALUE!</v>
      </c>
    </row>
    <row r="2" spans="1:8" ht="34.049999999999997" customHeight="1">
      <c r="A2" s="9" t="s">
        <v>0</v>
      </c>
      <c r="B2" s="8" t="s">
        <v>0</v>
      </c>
      <c r="C2" s="8" t="s">
        <v>0</v>
      </c>
      <c r="D2" s="8" t="s">
        <v>0</v>
      </c>
      <c r="E2" s="8" t="s">
        <v>0</v>
      </c>
      <c r="F2" s="8" t="s">
        <v>0</v>
      </c>
      <c r="G2" s="8" t="s">
        <v>0</v>
      </c>
      <c r="H2" s="8" t="s">
        <v>0</v>
      </c>
    </row>
    <row r="3" spans="1:8" ht="34.049999999999997" customHeight="1">
      <c r="A3" s="8" t="s">
        <v>0</v>
      </c>
      <c r="B3" s="8" t="s">
        <v>0</v>
      </c>
      <c r="C3" s="8" t="s">
        <v>0</v>
      </c>
      <c r="D3" s="8" t="s">
        <v>0</v>
      </c>
      <c r="E3" s="8" t="s">
        <v>0</v>
      </c>
      <c r="F3" s="8" t="s">
        <v>0</v>
      </c>
      <c r="G3" s="8" t="s">
        <v>0</v>
      </c>
      <c r="H3" s="8" t="s">
        <v>0</v>
      </c>
    </row>
    <row r="4" spans="1:8">
      <c r="A4" s="7" t="s">
        <v>1</v>
      </c>
      <c r="B4" s="7"/>
      <c r="C4" s="7"/>
      <c r="D4" s="7"/>
      <c r="E4" s="7"/>
      <c r="F4" s="7"/>
      <c r="G4" s="7"/>
      <c r="H4" s="7"/>
    </row>
    <row r="5" spans="1:8" s="2" customFormat="1" ht="12.75">
      <c r="A5" s="4" t="s">
        <v>2</v>
      </c>
      <c r="B5" s="4"/>
      <c r="C5" s="4"/>
      <c r="D5" s="4"/>
      <c r="E5" s="4"/>
      <c r="F5" s="4"/>
      <c r="G5" s="4"/>
      <c r="H5" s="4"/>
    </row>
    <row r="6" spans="1:8" s="2" customFormat="1" ht="12.75">
      <c r="A6" s="4"/>
      <c r="B6" s="4"/>
      <c r="C6" s="4"/>
      <c r="D6" s="4"/>
      <c r="E6" s="4"/>
      <c r="F6" s="4"/>
      <c r="G6" s="4"/>
      <c r="H6" s="4"/>
    </row>
    <row r="7" spans="1:8" s="2" customFormat="1" ht="12.75">
      <c r="A7" s="4"/>
      <c r="B7" s="4"/>
      <c r="C7" s="4"/>
      <c r="D7" s="4"/>
      <c r="E7" s="4"/>
      <c r="F7" s="4"/>
      <c r="G7" s="4"/>
      <c r="H7" s="4"/>
    </row>
    <row r="8" spans="1:8" s="2" customFormat="1" ht="12.75"/>
    <row r="9" spans="1:8" s="2" customFormat="1" ht="12.75">
      <c r="A9" s="3" t="s">
        <v>3</v>
      </c>
      <c r="B9" s="3"/>
      <c r="C9" s="3"/>
      <c r="D9" s="3"/>
      <c r="E9" s="3"/>
      <c r="F9" s="3"/>
      <c r="G9" s="3"/>
      <c r="H9" s="3"/>
    </row>
    <row r="10" spans="1:8" s="2" customFormat="1" ht="12.75">
      <c r="A10" s="3"/>
      <c r="B10" s="3"/>
      <c r="C10" s="3"/>
      <c r="D10" s="3"/>
      <c r="E10" s="3"/>
      <c r="F10" s="3"/>
      <c r="G10" s="3"/>
      <c r="H10" s="3"/>
    </row>
    <row r="11" spans="1:8" s="2" customFormat="1" ht="12.75">
      <c r="A11" s="3"/>
      <c r="B11" s="3"/>
      <c r="C11" s="3"/>
      <c r="D11" s="3"/>
      <c r="E11" s="3"/>
      <c r="F11" s="3"/>
      <c r="G11" s="3"/>
      <c r="H11" s="3"/>
    </row>
    <row r="12" spans="1:8" s="2" customFormat="1" ht="12.75">
      <c r="A12" s="3"/>
      <c r="B12" s="3"/>
      <c r="C12" s="3"/>
      <c r="D12" s="3"/>
      <c r="E12" s="3"/>
      <c r="F12" s="3"/>
      <c r="G12" s="3"/>
      <c r="H12" s="3"/>
    </row>
    <row r="13" spans="1:8" s="2" customFormat="1" ht="12.75">
      <c r="A13" s="3"/>
      <c r="B13" s="3"/>
      <c r="C13" s="3"/>
      <c r="D13" s="3"/>
      <c r="E13" s="3"/>
      <c r="F13" s="3"/>
      <c r="G13" s="3"/>
      <c r="H13" s="3"/>
    </row>
    <row r="14" spans="1:8" s="2" customFormat="1" ht="12.75">
      <c r="A14" s="3"/>
      <c r="B14" s="3"/>
      <c r="C14" s="3"/>
      <c r="D14" s="3"/>
      <c r="E14" s="3"/>
      <c r="F14" s="3"/>
      <c r="G14" s="3"/>
      <c r="H14" s="3"/>
    </row>
    <row r="15" spans="1:8" s="2" customFormat="1" ht="34.5" customHeight="1">
      <c r="A15" s="3"/>
      <c r="B15" s="3"/>
      <c r="C15" s="3"/>
      <c r="D15" s="3"/>
      <c r="E15" s="3"/>
      <c r="F15" s="3"/>
      <c r="G15" s="3"/>
      <c r="H15" s="3"/>
    </row>
    <row r="16" spans="1:8" s="2" customFormat="1" ht="12.75"/>
    <row r="17" spans="1:8" s="2" customFormat="1" ht="12.75">
      <c r="A17" s="37" t="s">
        <v>4</v>
      </c>
      <c r="B17" s="37"/>
      <c r="C17" s="37"/>
      <c r="D17" s="37"/>
      <c r="E17" s="37"/>
      <c r="F17" s="37"/>
      <c r="G17" s="37"/>
      <c r="H17" s="37"/>
    </row>
    <row r="18" spans="1:8" s="2" customFormat="1" ht="12.75">
      <c r="A18" s="37"/>
      <c r="B18" s="37"/>
      <c r="C18" s="37"/>
      <c r="D18" s="37"/>
      <c r="E18" s="37"/>
      <c r="F18" s="37"/>
      <c r="G18" s="37"/>
      <c r="H18" s="37"/>
    </row>
    <row r="19" spans="1:8" s="2" customFormat="1" ht="12.75">
      <c r="A19" s="37"/>
      <c r="B19" s="37"/>
      <c r="C19" s="37"/>
      <c r="D19" s="37"/>
      <c r="E19" s="37"/>
      <c r="F19" s="37"/>
      <c r="G19" s="37"/>
      <c r="H19" s="37"/>
    </row>
    <row r="20" spans="1:8">
      <c r="A20" s="37"/>
      <c r="B20" s="37"/>
      <c r="C20" s="37"/>
      <c r="D20" s="37"/>
      <c r="E20" s="37"/>
      <c r="F20" s="37"/>
      <c r="G20" s="37"/>
      <c r="H20" s="37"/>
    </row>
  </sheetData>
  <mergeCells count="5">
    <mergeCell ref="A2:H3"/>
    <mergeCell ref="A4:H4"/>
    <mergeCell ref="A5:H7"/>
    <mergeCell ref="A9:H15"/>
    <mergeCell ref="A17:H2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270"/>
  <sheetViews>
    <sheetView showGridLines="0" topLeftCell="A14" workbookViewId="0">
      <selection activeCell="B8" sqref="B8"/>
    </sheetView>
  </sheetViews>
  <sheetFormatPr defaultRowHeight="17.25"/>
  <cols>
    <col min="1" max="1" width="20.875" style="6" customWidth="1"/>
    <col min="2" max="2" width="18" style="6" customWidth="1"/>
    <col min="3" max="3" width="28" style="6" customWidth="1"/>
    <col min="4" max="4" width="34" style="6" customWidth="1"/>
    <col min="5" max="5" width="38" style="6" customWidth="1"/>
    <col min="6" max="6" width="30" style="6" customWidth="1"/>
    <col min="7" max="7" width="13" style="6" customWidth="1"/>
    <col min="8" max="9" width="20" style="6" customWidth="1"/>
    <col min="10" max="10" width="28" style="6" customWidth="1"/>
    <col min="11" max="12" width="14" style="6" customWidth="1"/>
    <col min="13" max="13" width="16" style="6" customWidth="1"/>
    <col min="14" max="14" width="30" style="6" customWidth="1"/>
    <col min="15" max="15" width="28" style="6" customWidth="1"/>
    <col min="16" max="16" width="32" style="6" customWidth="1"/>
    <col min="17" max="17" width="22" style="6" customWidth="1"/>
    <col min="18" max="16384" width="9" style="6"/>
  </cols>
  <sheetData>
    <row r="1" spans="1:17" ht="37.9" customHeight="1">
      <c r="A1" s="6" t="e" vm="1">
        <v>#VALUE!</v>
      </c>
    </row>
    <row r="2" spans="1:17" ht="34.049999999999997" customHeight="1">
      <c r="A2" s="9" t="s">
        <v>0</v>
      </c>
      <c r="B2" s="9" t="s">
        <v>0</v>
      </c>
      <c r="C2" s="9" t="s">
        <v>0</v>
      </c>
      <c r="D2" s="9" t="s">
        <v>0</v>
      </c>
      <c r="E2" s="9" t="s">
        <v>0</v>
      </c>
      <c r="F2" s="9" t="s">
        <v>0</v>
      </c>
      <c r="G2" s="9" t="s">
        <v>0</v>
      </c>
      <c r="H2" s="9" t="s">
        <v>0</v>
      </c>
      <c r="I2" s="9" t="s">
        <v>0</v>
      </c>
      <c r="J2" s="9" t="s">
        <v>0</v>
      </c>
      <c r="K2" s="9" t="s">
        <v>0</v>
      </c>
      <c r="L2" s="9" t="s">
        <v>0</v>
      </c>
      <c r="M2" s="9" t="s">
        <v>0</v>
      </c>
      <c r="N2" s="9" t="s">
        <v>0</v>
      </c>
      <c r="O2" s="9" t="s">
        <v>0</v>
      </c>
      <c r="P2" s="9" t="s">
        <v>0</v>
      </c>
      <c r="Q2" s="9" t="s">
        <v>0</v>
      </c>
    </row>
    <row r="3" spans="1:17" ht="34.049999999999997" customHeight="1">
      <c r="A3" s="9" t="s">
        <v>0</v>
      </c>
      <c r="B3" s="9" t="s">
        <v>0</v>
      </c>
      <c r="C3" s="9" t="s">
        <v>0</v>
      </c>
      <c r="D3" s="9" t="s">
        <v>0</v>
      </c>
      <c r="E3" s="9" t="s">
        <v>0</v>
      </c>
      <c r="F3" s="9" t="s">
        <v>0</v>
      </c>
      <c r="G3" s="9" t="s">
        <v>0</v>
      </c>
      <c r="H3" s="9" t="s">
        <v>0</v>
      </c>
      <c r="I3" s="9" t="s">
        <v>0</v>
      </c>
      <c r="J3" s="9" t="s">
        <v>0</v>
      </c>
      <c r="K3" s="9" t="s">
        <v>0</v>
      </c>
      <c r="L3" s="9" t="s">
        <v>0</v>
      </c>
      <c r="M3" s="9" t="s">
        <v>0</v>
      </c>
      <c r="N3" s="9" t="s">
        <v>0</v>
      </c>
      <c r="O3" s="9" t="s">
        <v>0</v>
      </c>
      <c r="P3" s="9" t="s">
        <v>0</v>
      </c>
      <c r="Q3" s="9" t="s">
        <v>0</v>
      </c>
    </row>
    <row r="4" spans="1:17">
      <c r="A4" s="30" t="s">
        <v>5</v>
      </c>
      <c r="B4" s="30"/>
      <c r="C4" s="30"/>
      <c r="D4" s="30"/>
      <c r="E4" s="30"/>
      <c r="F4" s="30"/>
      <c r="G4" s="30"/>
      <c r="H4" s="30"/>
      <c r="I4" s="30"/>
      <c r="J4" s="30"/>
      <c r="K4" s="30"/>
      <c r="L4" s="30"/>
      <c r="M4" s="30"/>
      <c r="N4" s="30"/>
      <c r="O4" s="30"/>
      <c r="P4" s="30"/>
      <c r="Q4" s="30"/>
    </row>
    <row r="5" spans="1:17">
      <c r="A5" s="30"/>
      <c r="B5" s="30"/>
      <c r="C5" s="30"/>
      <c r="D5" s="30"/>
      <c r="E5" s="30"/>
      <c r="F5" s="30"/>
      <c r="G5" s="30"/>
      <c r="H5" s="30"/>
      <c r="I5" s="30"/>
      <c r="J5" s="30"/>
      <c r="K5" s="30"/>
      <c r="L5" s="30"/>
      <c r="M5" s="30"/>
      <c r="N5" s="30"/>
      <c r="O5" s="30"/>
      <c r="P5" s="30"/>
      <c r="Q5" s="30"/>
    </row>
    <row r="7" spans="1:17" s="10" customFormat="1" ht="42" customHeight="1">
      <c r="A7" s="27" t="s">
        <v>6</v>
      </c>
      <c r="B7" s="28" t="s">
        <v>7</v>
      </c>
      <c r="C7" s="28" t="s">
        <v>8</v>
      </c>
      <c r="D7" s="28" t="s">
        <v>9</v>
      </c>
      <c r="E7" s="28" t="s">
        <v>10</v>
      </c>
      <c r="F7" s="28" t="s">
        <v>11</v>
      </c>
      <c r="G7" s="28" t="s">
        <v>12</v>
      </c>
      <c r="H7" s="28" t="s">
        <v>13</v>
      </c>
      <c r="I7" s="28" t="s">
        <v>14</v>
      </c>
      <c r="J7" s="28" t="s">
        <v>15</v>
      </c>
      <c r="K7" s="28" t="s">
        <v>16</v>
      </c>
      <c r="L7" s="28" t="s">
        <v>17</v>
      </c>
      <c r="M7" s="28" t="s">
        <v>18</v>
      </c>
      <c r="N7" s="28" t="s">
        <v>19</v>
      </c>
      <c r="O7" s="28" t="s">
        <v>20</v>
      </c>
      <c r="P7" s="28" t="s">
        <v>21</v>
      </c>
      <c r="Q7" s="29" t="s">
        <v>22</v>
      </c>
    </row>
    <row r="8" spans="1:17" ht="42" customHeight="1">
      <c r="A8" s="11" t="str">
        <f t="shared" ref="A8:A39" si="0">IF(E8="","", "MAP-"&amp;TEXT(ROW()-7,"000"))</f>
        <v/>
      </c>
      <c r="B8" s="12"/>
      <c r="C8" s="12"/>
      <c r="D8" s="13"/>
      <c r="E8" s="13"/>
      <c r="F8" s="13"/>
      <c r="G8" s="13"/>
      <c r="H8" s="13"/>
      <c r="I8" s="13"/>
      <c r="J8" s="13"/>
      <c r="K8" s="14"/>
      <c r="L8" s="14"/>
      <c r="M8" s="13"/>
      <c r="N8" s="13"/>
      <c r="O8" s="13"/>
      <c r="P8" s="13"/>
      <c r="Q8" s="15" t="str">
        <f t="shared" ref="Q8:Q39" ca="1" si="1">IF(OR(E8="",L8=""),"",IF(M8="Complete","Complete",IF(M8="Closed","Closed",IF(L8&lt;TODAY(),"OVERDUE by "&amp;(TODAY()-L8)&amp;" days",(L8-TODAY())&amp;" days remaining"))))</f>
        <v/>
      </c>
    </row>
    <row r="9" spans="1:17" ht="42" customHeight="1">
      <c r="A9" s="16" t="str">
        <f t="shared" si="0"/>
        <v/>
      </c>
      <c r="B9" s="17"/>
      <c r="C9" s="17"/>
      <c r="D9" s="18"/>
      <c r="E9" s="18"/>
      <c r="F9" s="18"/>
      <c r="G9" s="18"/>
      <c r="H9" s="18"/>
      <c r="I9" s="18"/>
      <c r="J9" s="18"/>
      <c r="K9" s="19"/>
      <c r="L9" s="19"/>
      <c r="M9" s="18"/>
      <c r="N9" s="18"/>
      <c r="O9" s="18"/>
      <c r="P9" s="18"/>
      <c r="Q9" s="20" t="str">
        <f t="shared" ca="1" si="1"/>
        <v/>
      </c>
    </row>
    <row r="10" spans="1:17" ht="42" customHeight="1">
      <c r="A10" s="16" t="str">
        <f t="shared" si="0"/>
        <v/>
      </c>
      <c r="B10" s="17"/>
      <c r="C10" s="17"/>
      <c r="D10" s="18"/>
      <c r="E10" s="18"/>
      <c r="F10" s="18"/>
      <c r="G10" s="18"/>
      <c r="H10" s="18"/>
      <c r="I10" s="18"/>
      <c r="J10" s="18"/>
      <c r="K10" s="19"/>
      <c r="L10" s="19"/>
      <c r="M10" s="18"/>
      <c r="N10" s="18"/>
      <c r="O10" s="18"/>
      <c r="P10" s="18"/>
      <c r="Q10" s="20" t="str">
        <f t="shared" ca="1" si="1"/>
        <v/>
      </c>
    </row>
    <row r="11" spans="1:17" ht="42" customHeight="1">
      <c r="A11" s="16" t="str">
        <f t="shared" si="0"/>
        <v/>
      </c>
      <c r="B11" s="17"/>
      <c r="C11" s="17"/>
      <c r="D11" s="18"/>
      <c r="E11" s="18"/>
      <c r="F11" s="18"/>
      <c r="G11" s="18"/>
      <c r="H11" s="18"/>
      <c r="I11" s="18"/>
      <c r="J11" s="18"/>
      <c r="K11" s="19"/>
      <c r="L11" s="19"/>
      <c r="M11" s="18"/>
      <c r="N11" s="18"/>
      <c r="O11" s="18"/>
      <c r="P11" s="18"/>
      <c r="Q11" s="20" t="str">
        <f t="shared" ca="1" si="1"/>
        <v/>
      </c>
    </row>
    <row r="12" spans="1:17" ht="42" customHeight="1">
      <c r="A12" s="16" t="str">
        <f t="shared" si="0"/>
        <v/>
      </c>
      <c r="B12" s="17"/>
      <c r="C12" s="17"/>
      <c r="D12" s="18"/>
      <c r="E12" s="18"/>
      <c r="F12" s="18"/>
      <c r="G12" s="18"/>
      <c r="H12" s="18"/>
      <c r="I12" s="18"/>
      <c r="J12" s="18"/>
      <c r="K12" s="19"/>
      <c r="L12" s="19"/>
      <c r="M12" s="18"/>
      <c r="N12" s="18"/>
      <c r="O12" s="18"/>
      <c r="P12" s="18"/>
      <c r="Q12" s="20" t="str">
        <f t="shared" ca="1" si="1"/>
        <v/>
      </c>
    </row>
    <row r="13" spans="1:17" ht="42" customHeight="1">
      <c r="A13" s="16" t="str">
        <f t="shared" si="0"/>
        <v/>
      </c>
      <c r="B13" s="17"/>
      <c r="C13" s="17"/>
      <c r="D13" s="18"/>
      <c r="E13" s="18"/>
      <c r="F13" s="18"/>
      <c r="G13" s="18"/>
      <c r="H13" s="18"/>
      <c r="I13" s="18"/>
      <c r="J13" s="18"/>
      <c r="K13" s="19"/>
      <c r="L13" s="19"/>
      <c r="M13" s="18"/>
      <c r="N13" s="18"/>
      <c r="O13" s="18"/>
      <c r="P13" s="18"/>
      <c r="Q13" s="20" t="str">
        <f t="shared" ca="1" si="1"/>
        <v/>
      </c>
    </row>
    <row r="14" spans="1:17" ht="42" customHeight="1">
      <c r="A14" s="16" t="str">
        <f t="shared" si="0"/>
        <v/>
      </c>
      <c r="B14" s="17"/>
      <c r="C14" s="17"/>
      <c r="D14" s="18"/>
      <c r="E14" s="18"/>
      <c r="F14" s="18"/>
      <c r="G14" s="18"/>
      <c r="H14" s="18"/>
      <c r="I14" s="18"/>
      <c r="J14" s="18"/>
      <c r="K14" s="19"/>
      <c r="L14" s="19"/>
      <c r="M14" s="18"/>
      <c r="N14" s="18"/>
      <c r="O14" s="18"/>
      <c r="P14" s="18"/>
      <c r="Q14" s="20" t="str">
        <f t="shared" ca="1" si="1"/>
        <v/>
      </c>
    </row>
    <row r="15" spans="1:17" ht="42" customHeight="1">
      <c r="A15" s="16" t="str">
        <f t="shared" si="0"/>
        <v/>
      </c>
      <c r="B15" s="17"/>
      <c r="C15" s="17"/>
      <c r="D15" s="18"/>
      <c r="E15" s="18"/>
      <c r="F15" s="18"/>
      <c r="G15" s="18"/>
      <c r="H15" s="18"/>
      <c r="I15" s="18"/>
      <c r="J15" s="18"/>
      <c r="K15" s="19"/>
      <c r="L15" s="19"/>
      <c r="M15" s="18"/>
      <c r="N15" s="18"/>
      <c r="O15" s="18"/>
      <c r="P15" s="18"/>
      <c r="Q15" s="20" t="str">
        <f t="shared" ca="1" si="1"/>
        <v/>
      </c>
    </row>
    <row r="16" spans="1:17" ht="42" customHeight="1">
      <c r="A16" s="16" t="str">
        <f t="shared" si="0"/>
        <v/>
      </c>
      <c r="B16" s="17"/>
      <c r="C16" s="17"/>
      <c r="D16" s="18"/>
      <c r="E16" s="18"/>
      <c r="F16" s="18"/>
      <c r="G16" s="18"/>
      <c r="H16" s="18"/>
      <c r="I16" s="18"/>
      <c r="J16" s="18"/>
      <c r="K16" s="19"/>
      <c r="L16" s="19"/>
      <c r="M16" s="18"/>
      <c r="N16" s="18"/>
      <c r="O16" s="18"/>
      <c r="P16" s="18"/>
      <c r="Q16" s="20" t="str">
        <f t="shared" ca="1" si="1"/>
        <v/>
      </c>
    </row>
    <row r="17" spans="1:17" ht="42" customHeight="1">
      <c r="A17" s="16" t="str">
        <f t="shared" si="0"/>
        <v/>
      </c>
      <c r="B17" s="17"/>
      <c r="C17" s="17"/>
      <c r="D17" s="18"/>
      <c r="E17" s="18"/>
      <c r="F17" s="18"/>
      <c r="G17" s="18"/>
      <c r="H17" s="18"/>
      <c r="I17" s="18"/>
      <c r="J17" s="18"/>
      <c r="K17" s="19"/>
      <c r="L17" s="19"/>
      <c r="M17" s="18"/>
      <c r="N17" s="18"/>
      <c r="O17" s="18"/>
      <c r="P17" s="18"/>
      <c r="Q17" s="20" t="str">
        <f t="shared" ca="1" si="1"/>
        <v/>
      </c>
    </row>
    <row r="18" spans="1:17" ht="42" customHeight="1">
      <c r="A18" s="16" t="str">
        <f t="shared" si="0"/>
        <v/>
      </c>
      <c r="B18" s="17"/>
      <c r="C18" s="17"/>
      <c r="D18" s="18"/>
      <c r="E18" s="18"/>
      <c r="F18" s="18"/>
      <c r="G18" s="18"/>
      <c r="H18" s="18"/>
      <c r="I18" s="18"/>
      <c r="J18" s="18"/>
      <c r="K18" s="19"/>
      <c r="L18" s="19"/>
      <c r="M18" s="18"/>
      <c r="N18" s="18"/>
      <c r="O18" s="18"/>
      <c r="P18" s="18"/>
      <c r="Q18" s="20" t="str">
        <f t="shared" ca="1" si="1"/>
        <v/>
      </c>
    </row>
    <row r="19" spans="1:17" ht="42" customHeight="1">
      <c r="A19" s="16" t="str">
        <f t="shared" si="0"/>
        <v/>
      </c>
      <c r="B19" s="17"/>
      <c r="C19" s="17"/>
      <c r="D19" s="18"/>
      <c r="E19" s="18"/>
      <c r="F19" s="18"/>
      <c r="G19" s="18"/>
      <c r="H19" s="18"/>
      <c r="I19" s="18"/>
      <c r="J19" s="18"/>
      <c r="K19" s="19"/>
      <c r="L19" s="19"/>
      <c r="M19" s="18"/>
      <c r="N19" s="18"/>
      <c r="O19" s="18"/>
      <c r="P19" s="18"/>
      <c r="Q19" s="20" t="str">
        <f t="shared" ca="1" si="1"/>
        <v/>
      </c>
    </row>
    <row r="20" spans="1:17" ht="42" customHeight="1">
      <c r="A20" s="16" t="str">
        <f t="shared" si="0"/>
        <v/>
      </c>
      <c r="B20" s="17"/>
      <c r="C20" s="17"/>
      <c r="D20" s="18"/>
      <c r="E20" s="18"/>
      <c r="F20" s="18"/>
      <c r="G20" s="18"/>
      <c r="H20" s="18"/>
      <c r="I20" s="18"/>
      <c r="J20" s="18"/>
      <c r="K20" s="19"/>
      <c r="L20" s="19"/>
      <c r="M20" s="18"/>
      <c r="N20" s="18"/>
      <c r="O20" s="18"/>
      <c r="P20" s="18"/>
      <c r="Q20" s="20" t="str">
        <f t="shared" ca="1" si="1"/>
        <v/>
      </c>
    </row>
    <row r="21" spans="1:17" ht="42" customHeight="1">
      <c r="A21" s="16" t="str">
        <f t="shared" si="0"/>
        <v/>
      </c>
      <c r="B21" s="17"/>
      <c r="C21" s="17"/>
      <c r="D21" s="18"/>
      <c r="E21" s="18"/>
      <c r="F21" s="18"/>
      <c r="G21" s="18"/>
      <c r="H21" s="18"/>
      <c r="I21" s="18"/>
      <c r="J21" s="18"/>
      <c r="K21" s="19"/>
      <c r="L21" s="19"/>
      <c r="M21" s="18"/>
      <c r="N21" s="18"/>
      <c r="O21" s="18"/>
      <c r="P21" s="18"/>
      <c r="Q21" s="20" t="str">
        <f t="shared" ca="1" si="1"/>
        <v/>
      </c>
    </row>
    <row r="22" spans="1:17" ht="42" customHeight="1">
      <c r="A22" s="16" t="str">
        <f t="shared" si="0"/>
        <v/>
      </c>
      <c r="B22" s="17"/>
      <c r="C22" s="17"/>
      <c r="D22" s="18"/>
      <c r="E22" s="18"/>
      <c r="F22" s="18"/>
      <c r="G22" s="18"/>
      <c r="H22" s="18"/>
      <c r="I22" s="18"/>
      <c r="J22" s="18"/>
      <c r="K22" s="19"/>
      <c r="L22" s="19"/>
      <c r="M22" s="18"/>
      <c r="N22" s="18"/>
      <c r="O22" s="18"/>
      <c r="P22" s="18"/>
      <c r="Q22" s="20" t="str">
        <f t="shared" ca="1" si="1"/>
        <v/>
      </c>
    </row>
    <row r="23" spans="1:17" ht="42" customHeight="1">
      <c r="A23" s="16" t="str">
        <f t="shared" si="0"/>
        <v/>
      </c>
      <c r="B23" s="17"/>
      <c r="C23" s="17"/>
      <c r="D23" s="18"/>
      <c r="E23" s="18"/>
      <c r="F23" s="18"/>
      <c r="G23" s="18"/>
      <c r="H23" s="18"/>
      <c r="I23" s="18"/>
      <c r="J23" s="18"/>
      <c r="K23" s="19"/>
      <c r="L23" s="19"/>
      <c r="M23" s="18"/>
      <c r="N23" s="18"/>
      <c r="O23" s="18"/>
      <c r="P23" s="18"/>
      <c r="Q23" s="20" t="str">
        <f t="shared" ca="1" si="1"/>
        <v/>
      </c>
    </row>
    <row r="24" spans="1:17" ht="42" customHeight="1">
      <c r="A24" s="16" t="str">
        <f t="shared" si="0"/>
        <v/>
      </c>
      <c r="B24" s="17"/>
      <c r="C24" s="17"/>
      <c r="D24" s="18"/>
      <c r="E24" s="18"/>
      <c r="F24" s="18"/>
      <c r="G24" s="18"/>
      <c r="H24" s="18"/>
      <c r="I24" s="18"/>
      <c r="J24" s="18"/>
      <c r="K24" s="19"/>
      <c r="L24" s="19"/>
      <c r="M24" s="18"/>
      <c r="N24" s="18"/>
      <c r="O24" s="18"/>
      <c r="P24" s="18"/>
      <c r="Q24" s="20" t="str">
        <f t="shared" ca="1" si="1"/>
        <v/>
      </c>
    </row>
    <row r="25" spans="1:17" ht="42" customHeight="1">
      <c r="A25" s="16" t="str">
        <f t="shared" si="0"/>
        <v/>
      </c>
      <c r="B25" s="17"/>
      <c r="C25" s="17"/>
      <c r="D25" s="18"/>
      <c r="E25" s="18"/>
      <c r="F25" s="18"/>
      <c r="G25" s="18"/>
      <c r="H25" s="18"/>
      <c r="I25" s="18"/>
      <c r="J25" s="18"/>
      <c r="K25" s="19"/>
      <c r="L25" s="19"/>
      <c r="M25" s="18"/>
      <c r="N25" s="18"/>
      <c r="O25" s="18"/>
      <c r="P25" s="18"/>
      <c r="Q25" s="20" t="str">
        <f t="shared" ca="1" si="1"/>
        <v/>
      </c>
    </row>
    <row r="26" spans="1:17" ht="42" customHeight="1">
      <c r="A26" s="16" t="str">
        <f t="shared" si="0"/>
        <v/>
      </c>
      <c r="B26" s="17"/>
      <c r="C26" s="17"/>
      <c r="D26" s="18"/>
      <c r="E26" s="18"/>
      <c r="F26" s="18"/>
      <c r="G26" s="18"/>
      <c r="H26" s="18"/>
      <c r="I26" s="18"/>
      <c r="J26" s="18"/>
      <c r="K26" s="19"/>
      <c r="L26" s="19"/>
      <c r="M26" s="18"/>
      <c r="N26" s="18"/>
      <c r="O26" s="18"/>
      <c r="P26" s="18"/>
      <c r="Q26" s="20" t="str">
        <f t="shared" ca="1" si="1"/>
        <v/>
      </c>
    </row>
    <row r="27" spans="1:17" ht="42" customHeight="1">
      <c r="A27" s="16" t="str">
        <f t="shared" si="0"/>
        <v/>
      </c>
      <c r="B27" s="17"/>
      <c r="C27" s="17"/>
      <c r="D27" s="18"/>
      <c r="E27" s="18"/>
      <c r="F27" s="18"/>
      <c r="G27" s="18"/>
      <c r="H27" s="18"/>
      <c r="I27" s="18"/>
      <c r="J27" s="18"/>
      <c r="K27" s="19"/>
      <c r="L27" s="19"/>
      <c r="M27" s="18"/>
      <c r="N27" s="18"/>
      <c r="O27" s="18"/>
      <c r="P27" s="18"/>
      <c r="Q27" s="20" t="str">
        <f t="shared" ca="1" si="1"/>
        <v/>
      </c>
    </row>
    <row r="28" spans="1:17" ht="42" customHeight="1">
      <c r="A28" s="16" t="str">
        <f t="shared" si="0"/>
        <v/>
      </c>
      <c r="B28" s="17"/>
      <c r="C28" s="17"/>
      <c r="D28" s="18"/>
      <c r="E28" s="18"/>
      <c r="F28" s="18"/>
      <c r="G28" s="18"/>
      <c r="H28" s="18"/>
      <c r="I28" s="18"/>
      <c r="J28" s="18"/>
      <c r="K28" s="19"/>
      <c r="L28" s="19"/>
      <c r="M28" s="18"/>
      <c r="N28" s="18"/>
      <c r="O28" s="18"/>
      <c r="P28" s="18"/>
      <c r="Q28" s="20" t="str">
        <f t="shared" ca="1" si="1"/>
        <v/>
      </c>
    </row>
    <row r="29" spans="1:17" ht="42" customHeight="1">
      <c r="A29" s="16" t="str">
        <f t="shared" si="0"/>
        <v/>
      </c>
      <c r="B29" s="17"/>
      <c r="C29" s="17"/>
      <c r="D29" s="18"/>
      <c r="E29" s="18"/>
      <c r="F29" s="18"/>
      <c r="G29" s="18"/>
      <c r="H29" s="18"/>
      <c r="I29" s="18"/>
      <c r="J29" s="18"/>
      <c r="K29" s="19"/>
      <c r="L29" s="19"/>
      <c r="M29" s="18"/>
      <c r="N29" s="18"/>
      <c r="O29" s="18"/>
      <c r="P29" s="18"/>
      <c r="Q29" s="20" t="str">
        <f t="shared" ca="1" si="1"/>
        <v/>
      </c>
    </row>
    <row r="30" spans="1:17" ht="42" customHeight="1">
      <c r="A30" s="16" t="str">
        <f t="shared" si="0"/>
        <v/>
      </c>
      <c r="B30" s="17"/>
      <c r="C30" s="17"/>
      <c r="D30" s="18"/>
      <c r="E30" s="18"/>
      <c r="F30" s="18"/>
      <c r="G30" s="18"/>
      <c r="H30" s="18"/>
      <c r="I30" s="18"/>
      <c r="J30" s="18"/>
      <c r="K30" s="19"/>
      <c r="L30" s="19"/>
      <c r="M30" s="18"/>
      <c r="N30" s="18"/>
      <c r="O30" s="18"/>
      <c r="P30" s="18"/>
      <c r="Q30" s="20" t="str">
        <f t="shared" ca="1" si="1"/>
        <v/>
      </c>
    </row>
    <row r="31" spans="1:17" ht="42" customHeight="1">
      <c r="A31" s="16" t="str">
        <f t="shared" si="0"/>
        <v/>
      </c>
      <c r="B31" s="17"/>
      <c r="C31" s="17"/>
      <c r="D31" s="18"/>
      <c r="E31" s="18"/>
      <c r="F31" s="18"/>
      <c r="G31" s="18"/>
      <c r="H31" s="18"/>
      <c r="I31" s="18"/>
      <c r="J31" s="18"/>
      <c r="K31" s="19"/>
      <c r="L31" s="19"/>
      <c r="M31" s="18"/>
      <c r="N31" s="18"/>
      <c r="O31" s="18"/>
      <c r="P31" s="18"/>
      <c r="Q31" s="20" t="str">
        <f t="shared" ca="1" si="1"/>
        <v/>
      </c>
    </row>
    <row r="32" spans="1:17" ht="42" customHeight="1">
      <c r="A32" s="16" t="str">
        <f t="shared" si="0"/>
        <v/>
      </c>
      <c r="B32" s="17"/>
      <c r="C32" s="17"/>
      <c r="D32" s="18"/>
      <c r="E32" s="18"/>
      <c r="F32" s="18"/>
      <c r="G32" s="18"/>
      <c r="H32" s="18"/>
      <c r="I32" s="18"/>
      <c r="J32" s="18"/>
      <c r="K32" s="19"/>
      <c r="L32" s="19"/>
      <c r="M32" s="18"/>
      <c r="N32" s="18"/>
      <c r="O32" s="18"/>
      <c r="P32" s="18"/>
      <c r="Q32" s="20" t="str">
        <f t="shared" ca="1" si="1"/>
        <v/>
      </c>
    </row>
    <row r="33" spans="1:17" ht="42" customHeight="1">
      <c r="A33" s="16" t="str">
        <f t="shared" si="0"/>
        <v/>
      </c>
      <c r="B33" s="17"/>
      <c r="C33" s="17"/>
      <c r="D33" s="18"/>
      <c r="E33" s="18"/>
      <c r="F33" s="18"/>
      <c r="G33" s="18"/>
      <c r="H33" s="18"/>
      <c r="I33" s="18"/>
      <c r="J33" s="18"/>
      <c r="K33" s="19"/>
      <c r="L33" s="19"/>
      <c r="M33" s="18"/>
      <c r="N33" s="18"/>
      <c r="O33" s="18"/>
      <c r="P33" s="18"/>
      <c r="Q33" s="20" t="str">
        <f t="shared" ca="1" si="1"/>
        <v/>
      </c>
    </row>
    <row r="34" spans="1:17" ht="42" customHeight="1">
      <c r="A34" s="16" t="str">
        <f t="shared" si="0"/>
        <v/>
      </c>
      <c r="B34" s="17"/>
      <c r="C34" s="17"/>
      <c r="D34" s="18"/>
      <c r="E34" s="18"/>
      <c r="F34" s="18"/>
      <c r="G34" s="18"/>
      <c r="H34" s="18"/>
      <c r="I34" s="18"/>
      <c r="J34" s="18"/>
      <c r="K34" s="19"/>
      <c r="L34" s="19"/>
      <c r="M34" s="18"/>
      <c r="N34" s="18"/>
      <c r="O34" s="18"/>
      <c r="P34" s="18"/>
      <c r="Q34" s="20" t="str">
        <f t="shared" ca="1" si="1"/>
        <v/>
      </c>
    </row>
    <row r="35" spans="1:17" ht="42" customHeight="1">
      <c r="A35" s="16" t="str">
        <f t="shared" si="0"/>
        <v/>
      </c>
      <c r="B35" s="17"/>
      <c r="C35" s="17"/>
      <c r="D35" s="18"/>
      <c r="E35" s="18"/>
      <c r="F35" s="18"/>
      <c r="G35" s="18"/>
      <c r="H35" s="18"/>
      <c r="I35" s="18"/>
      <c r="J35" s="18"/>
      <c r="K35" s="19"/>
      <c r="L35" s="19"/>
      <c r="M35" s="18"/>
      <c r="N35" s="18"/>
      <c r="O35" s="18"/>
      <c r="P35" s="18"/>
      <c r="Q35" s="20" t="str">
        <f t="shared" ca="1" si="1"/>
        <v/>
      </c>
    </row>
    <row r="36" spans="1:17" ht="42" customHeight="1">
      <c r="A36" s="16" t="str">
        <f t="shared" si="0"/>
        <v/>
      </c>
      <c r="B36" s="17"/>
      <c r="C36" s="17"/>
      <c r="D36" s="18"/>
      <c r="E36" s="18"/>
      <c r="F36" s="18"/>
      <c r="G36" s="18"/>
      <c r="H36" s="18"/>
      <c r="I36" s="18"/>
      <c r="J36" s="18"/>
      <c r="K36" s="19"/>
      <c r="L36" s="19"/>
      <c r="M36" s="18"/>
      <c r="N36" s="18"/>
      <c r="O36" s="18"/>
      <c r="P36" s="18"/>
      <c r="Q36" s="20" t="str">
        <f t="shared" ca="1" si="1"/>
        <v/>
      </c>
    </row>
    <row r="37" spans="1:17" ht="42" customHeight="1">
      <c r="A37" s="16" t="str">
        <f t="shared" si="0"/>
        <v/>
      </c>
      <c r="B37" s="17"/>
      <c r="C37" s="17"/>
      <c r="D37" s="18"/>
      <c r="E37" s="18"/>
      <c r="F37" s="18"/>
      <c r="G37" s="18"/>
      <c r="H37" s="18"/>
      <c r="I37" s="18"/>
      <c r="J37" s="18"/>
      <c r="K37" s="19"/>
      <c r="L37" s="19"/>
      <c r="M37" s="18"/>
      <c r="N37" s="18"/>
      <c r="O37" s="18"/>
      <c r="P37" s="18"/>
      <c r="Q37" s="20" t="str">
        <f t="shared" ca="1" si="1"/>
        <v/>
      </c>
    </row>
    <row r="38" spans="1:17" ht="42" customHeight="1">
      <c r="A38" s="16" t="str">
        <f t="shared" si="0"/>
        <v/>
      </c>
      <c r="B38" s="17"/>
      <c r="C38" s="17"/>
      <c r="D38" s="18"/>
      <c r="E38" s="18"/>
      <c r="F38" s="18"/>
      <c r="G38" s="18"/>
      <c r="H38" s="18"/>
      <c r="I38" s="18"/>
      <c r="J38" s="18"/>
      <c r="K38" s="19"/>
      <c r="L38" s="19"/>
      <c r="M38" s="18"/>
      <c r="N38" s="18"/>
      <c r="O38" s="18"/>
      <c r="P38" s="18"/>
      <c r="Q38" s="20" t="str">
        <f t="shared" ca="1" si="1"/>
        <v/>
      </c>
    </row>
    <row r="39" spans="1:17" ht="42" customHeight="1">
      <c r="A39" s="16" t="str">
        <f t="shared" si="0"/>
        <v/>
      </c>
      <c r="B39" s="17"/>
      <c r="C39" s="17"/>
      <c r="D39" s="18"/>
      <c r="E39" s="18"/>
      <c r="F39" s="18"/>
      <c r="G39" s="18"/>
      <c r="H39" s="18"/>
      <c r="I39" s="18"/>
      <c r="J39" s="18"/>
      <c r="K39" s="19"/>
      <c r="L39" s="19"/>
      <c r="M39" s="18"/>
      <c r="N39" s="18"/>
      <c r="O39" s="18"/>
      <c r="P39" s="18"/>
      <c r="Q39" s="20" t="str">
        <f t="shared" ca="1" si="1"/>
        <v/>
      </c>
    </row>
    <row r="40" spans="1:17" ht="42" customHeight="1">
      <c r="A40" s="16" t="str">
        <f t="shared" ref="A40:A71" si="2">IF(E40="","", "MAP-"&amp;TEXT(ROW()-7,"000"))</f>
        <v/>
      </c>
      <c r="B40" s="17"/>
      <c r="C40" s="17"/>
      <c r="D40" s="18"/>
      <c r="E40" s="18"/>
      <c r="F40" s="18"/>
      <c r="G40" s="18"/>
      <c r="H40" s="18"/>
      <c r="I40" s="18"/>
      <c r="J40" s="18"/>
      <c r="K40" s="19"/>
      <c r="L40" s="19"/>
      <c r="M40" s="18"/>
      <c r="N40" s="18"/>
      <c r="O40" s="18"/>
      <c r="P40" s="18"/>
      <c r="Q40" s="20" t="str">
        <f t="shared" ref="Q40:Q71" ca="1" si="3">IF(OR(E40="",L40=""),"",IF(M40="Complete","Complete",IF(M40="Closed","Closed",IF(L40&lt;TODAY(),"OVERDUE by "&amp;(TODAY()-L40)&amp;" days",(L40-TODAY())&amp;" days remaining"))))</f>
        <v/>
      </c>
    </row>
    <row r="41" spans="1:17" ht="42" customHeight="1">
      <c r="A41" s="16" t="str">
        <f t="shared" si="2"/>
        <v/>
      </c>
      <c r="B41" s="17"/>
      <c r="C41" s="17"/>
      <c r="D41" s="18"/>
      <c r="E41" s="18"/>
      <c r="F41" s="18"/>
      <c r="G41" s="18"/>
      <c r="H41" s="18"/>
      <c r="I41" s="18"/>
      <c r="J41" s="18"/>
      <c r="K41" s="19"/>
      <c r="L41" s="19"/>
      <c r="M41" s="18"/>
      <c r="N41" s="18"/>
      <c r="O41" s="18"/>
      <c r="P41" s="18"/>
      <c r="Q41" s="20" t="str">
        <f t="shared" ca="1" si="3"/>
        <v/>
      </c>
    </row>
    <row r="42" spans="1:17" ht="42" customHeight="1">
      <c r="A42" s="16" t="str">
        <f t="shared" si="2"/>
        <v/>
      </c>
      <c r="B42" s="17"/>
      <c r="C42" s="17"/>
      <c r="D42" s="18"/>
      <c r="E42" s="18"/>
      <c r="F42" s="18"/>
      <c r="G42" s="18"/>
      <c r="H42" s="18"/>
      <c r="I42" s="18"/>
      <c r="J42" s="18"/>
      <c r="K42" s="19"/>
      <c r="L42" s="19"/>
      <c r="M42" s="18"/>
      <c r="N42" s="18"/>
      <c r="O42" s="18"/>
      <c r="P42" s="18"/>
      <c r="Q42" s="20" t="str">
        <f t="shared" ca="1" si="3"/>
        <v/>
      </c>
    </row>
    <row r="43" spans="1:17" ht="42" customHeight="1">
      <c r="A43" s="16" t="str">
        <f t="shared" si="2"/>
        <v/>
      </c>
      <c r="B43" s="17"/>
      <c r="C43" s="17"/>
      <c r="D43" s="18"/>
      <c r="E43" s="18"/>
      <c r="F43" s="18"/>
      <c r="G43" s="18"/>
      <c r="H43" s="18"/>
      <c r="I43" s="18"/>
      <c r="J43" s="18"/>
      <c r="K43" s="19"/>
      <c r="L43" s="19"/>
      <c r="M43" s="18"/>
      <c r="N43" s="18"/>
      <c r="O43" s="18"/>
      <c r="P43" s="18"/>
      <c r="Q43" s="20" t="str">
        <f t="shared" ca="1" si="3"/>
        <v/>
      </c>
    </row>
    <row r="44" spans="1:17" ht="42" customHeight="1">
      <c r="A44" s="16" t="str">
        <f t="shared" si="2"/>
        <v/>
      </c>
      <c r="B44" s="17"/>
      <c r="C44" s="17"/>
      <c r="D44" s="18"/>
      <c r="E44" s="18"/>
      <c r="F44" s="18"/>
      <c r="G44" s="18"/>
      <c r="H44" s="18"/>
      <c r="I44" s="18"/>
      <c r="J44" s="18"/>
      <c r="K44" s="19"/>
      <c r="L44" s="19"/>
      <c r="M44" s="18"/>
      <c r="N44" s="18"/>
      <c r="O44" s="18"/>
      <c r="P44" s="18"/>
      <c r="Q44" s="20" t="str">
        <f t="shared" ca="1" si="3"/>
        <v/>
      </c>
    </row>
    <row r="45" spans="1:17" ht="42" customHeight="1">
      <c r="A45" s="16" t="str">
        <f t="shared" si="2"/>
        <v/>
      </c>
      <c r="B45" s="17"/>
      <c r="C45" s="17"/>
      <c r="D45" s="18"/>
      <c r="E45" s="18"/>
      <c r="F45" s="18"/>
      <c r="G45" s="18"/>
      <c r="H45" s="18"/>
      <c r="I45" s="18"/>
      <c r="J45" s="18"/>
      <c r="K45" s="19"/>
      <c r="L45" s="19"/>
      <c r="M45" s="18"/>
      <c r="N45" s="18"/>
      <c r="O45" s="18"/>
      <c r="P45" s="18"/>
      <c r="Q45" s="20" t="str">
        <f t="shared" ca="1" si="3"/>
        <v/>
      </c>
    </row>
    <row r="46" spans="1:17" ht="42" customHeight="1">
      <c r="A46" s="16" t="str">
        <f t="shared" si="2"/>
        <v/>
      </c>
      <c r="B46" s="17"/>
      <c r="C46" s="17"/>
      <c r="D46" s="18"/>
      <c r="E46" s="18"/>
      <c r="F46" s="18"/>
      <c r="G46" s="18"/>
      <c r="H46" s="18"/>
      <c r="I46" s="18"/>
      <c r="J46" s="18"/>
      <c r="K46" s="19"/>
      <c r="L46" s="19"/>
      <c r="M46" s="18"/>
      <c r="N46" s="18"/>
      <c r="O46" s="18"/>
      <c r="P46" s="18"/>
      <c r="Q46" s="20" t="str">
        <f t="shared" ca="1" si="3"/>
        <v/>
      </c>
    </row>
    <row r="47" spans="1:17" ht="42" customHeight="1">
      <c r="A47" s="16" t="str">
        <f t="shared" si="2"/>
        <v/>
      </c>
      <c r="B47" s="17"/>
      <c r="C47" s="17"/>
      <c r="D47" s="18"/>
      <c r="E47" s="18"/>
      <c r="F47" s="18"/>
      <c r="G47" s="18"/>
      <c r="H47" s="18"/>
      <c r="I47" s="18"/>
      <c r="J47" s="18"/>
      <c r="K47" s="19"/>
      <c r="L47" s="19"/>
      <c r="M47" s="18"/>
      <c r="N47" s="18"/>
      <c r="O47" s="18"/>
      <c r="P47" s="18"/>
      <c r="Q47" s="20" t="str">
        <f t="shared" ca="1" si="3"/>
        <v/>
      </c>
    </row>
    <row r="48" spans="1:17" ht="42" customHeight="1">
      <c r="A48" s="16" t="str">
        <f t="shared" si="2"/>
        <v/>
      </c>
      <c r="B48" s="17"/>
      <c r="C48" s="17"/>
      <c r="D48" s="18"/>
      <c r="E48" s="18"/>
      <c r="F48" s="18"/>
      <c r="G48" s="18"/>
      <c r="H48" s="18"/>
      <c r="I48" s="18"/>
      <c r="J48" s="18"/>
      <c r="K48" s="19"/>
      <c r="L48" s="19"/>
      <c r="M48" s="18"/>
      <c r="N48" s="18"/>
      <c r="O48" s="18"/>
      <c r="P48" s="18"/>
      <c r="Q48" s="20" t="str">
        <f t="shared" ca="1" si="3"/>
        <v/>
      </c>
    </row>
    <row r="49" spans="1:17" ht="42" customHeight="1">
      <c r="A49" s="16" t="str">
        <f t="shared" si="2"/>
        <v/>
      </c>
      <c r="B49" s="17"/>
      <c r="C49" s="17"/>
      <c r="D49" s="18"/>
      <c r="E49" s="18"/>
      <c r="F49" s="18"/>
      <c r="G49" s="18"/>
      <c r="H49" s="18"/>
      <c r="I49" s="18"/>
      <c r="J49" s="18"/>
      <c r="K49" s="19"/>
      <c r="L49" s="19"/>
      <c r="M49" s="18"/>
      <c r="N49" s="18"/>
      <c r="O49" s="18"/>
      <c r="P49" s="18"/>
      <c r="Q49" s="20" t="str">
        <f t="shared" ca="1" si="3"/>
        <v/>
      </c>
    </row>
    <row r="50" spans="1:17" ht="42" customHeight="1">
      <c r="A50" s="16" t="str">
        <f t="shared" si="2"/>
        <v/>
      </c>
      <c r="B50" s="17"/>
      <c r="C50" s="17"/>
      <c r="D50" s="18"/>
      <c r="E50" s="18"/>
      <c r="F50" s="18"/>
      <c r="G50" s="18"/>
      <c r="H50" s="18"/>
      <c r="I50" s="18"/>
      <c r="J50" s="18"/>
      <c r="K50" s="19"/>
      <c r="L50" s="19"/>
      <c r="M50" s="18"/>
      <c r="N50" s="18"/>
      <c r="O50" s="18"/>
      <c r="P50" s="18"/>
      <c r="Q50" s="20" t="str">
        <f t="shared" ca="1" si="3"/>
        <v/>
      </c>
    </row>
    <row r="51" spans="1:17" ht="42" customHeight="1">
      <c r="A51" s="16" t="str">
        <f t="shared" si="2"/>
        <v/>
      </c>
      <c r="B51" s="17"/>
      <c r="C51" s="17"/>
      <c r="D51" s="18"/>
      <c r="E51" s="18"/>
      <c r="F51" s="18"/>
      <c r="G51" s="18"/>
      <c r="H51" s="18"/>
      <c r="I51" s="18"/>
      <c r="J51" s="18"/>
      <c r="K51" s="19"/>
      <c r="L51" s="19"/>
      <c r="M51" s="18"/>
      <c r="N51" s="18"/>
      <c r="O51" s="18"/>
      <c r="P51" s="18"/>
      <c r="Q51" s="20" t="str">
        <f t="shared" ca="1" si="3"/>
        <v/>
      </c>
    </row>
    <row r="52" spans="1:17" ht="42" customHeight="1">
      <c r="A52" s="16" t="str">
        <f t="shared" si="2"/>
        <v/>
      </c>
      <c r="B52" s="17"/>
      <c r="C52" s="17"/>
      <c r="D52" s="18"/>
      <c r="E52" s="18"/>
      <c r="F52" s="18"/>
      <c r="G52" s="18"/>
      <c r="H52" s="18"/>
      <c r="I52" s="18"/>
      <c r="J52" s="18"/>
      <c r="K52" s="19"/>
      <c r="L52" s="19"/>
      <c r="M52" s="18"/>
      <c r="N52" s="18"/>
      <c r="O52" s="18"/>
      <c r="P52" s="18"/>
      <c r="Q52" s="20" t="str">
        <f t="shared" ca="1" si="3"/>
        <v/>
      </c>
    </row>
    <row r="53" spans="1:17" ht="42" customHeight="1">
      <c r="A53" s="16" t="str">
        <f t="shared" si="2"/>
        <v/>
      </c>
      <c r="B53" s="17"/>
      <c r="C53" s="17"/>
      <c r="D53" s="18"/>
      <c r="E53" s="18"/>
      <c r="F53" s="18"/>
      <c r="G53" s="18"/>
      <c r="H53" s="18"/>
      <c r="I53" s="18"/>
      <c r="J53" s="18"/>
      <c r="K53" s="19"/>
      <c r="L53" s="19"/>
      <c r="M53" s="18"/>
      <c r="N53" s="18"/>
      <c r="O53" s="18"/>
      <c r="P53" s="18"/>
      <c r="Q53" s="20" t="str">
        <f t="shared" ca="1" si="3"/>
        <v/>
      </c>
    </row>
    <row r="54" spans="1:17" ht="42" customHeight="1">
      <c r="A54" s="16" t="str">
        <f t="shared" si="2"/>
        <v/>
      </c>
      <c r="B54" s="17"/>
      <c r="C54" s="17"/>
      <c r="D54" s="18"/>
      <c r="E54" s="18"/>
      <c r="F54" s="18"/>
      <c r="G54" s="18"/>
      <c r="H54" s="18"/>
      <c r="I54" s="18"/>
      <c r="J54" s="18"/>
      <c r="K54" s="19"/>
      <c r="L54" s="19"/>
      <c r="M54" s="18"/>
      <c r="N54" s="18"/>
      <c r="O54" s="18"/>
      <c r="P54" s="18"/>
      <c r="Q54" s="20" t="str">
        <f t="shared" ca="1" si="3"/>
        <v/>
      </c>
    </row>
    <row r="55" spans="1:17" ht="42" customHeight="1">
      <c r="A55" s="16" t="str">
        <f t="shared" si="2"/>
        <v/>
      </c>
      <c r="B55" s="17"/>
      <c r="C55" s="17"/>
      <c r="D55" s="18"/>
      <c r="E55" s="18"/>
      <c r="F55" s="18"/>
      <c r="G55" s="18"/>
      <c r="H55" s="18"/>
      <c r="I55" s="18"/>
      <c r="J55" s="18"/>
      <c r="K55" s="19"/>
      <c r="L55" s="19"/>
      <c r="M55" s="18"/>
      <c r="N55" s="18"/>
      <c r="O55" s="18"/>
      <c r="P55" s="18"/>
      <c r="Q55" s="20" t="str">
        <f t="shared" ca="1" si="3"/>
        <v/>
      </c>
    </row>
    <row r="56" spans="1:17" ht="42" customHeight="1">
      <c r="A56" s="16" t="str">
        <f t="shared" si="2"/>
        <v/>
      </c>
      <c r="B56" s="17"/>
      <c r="C56" s="17"/>
      <c r="D56" s="18"/>
      <c r="E56" s="18"/>
      <c r="F56" s="18"/>
      <c r="G56" s="18"/>
      <c r="H56" s="18"/>
      <c r="I56" s="18"/>
      <c r="J56" s="18"/>
      <c r="K56" s="19"/>
      <c r="L56" s="19"/>
      <c r="M56" s="18"/>
      <c r="N56" s="18"/>
      <c r="O56" s="18"/>
      <c r="P56" s="18"/>
      <c r="Q56" s="20" t="str">
        <f t="shared" ca="1" si="3"/>
        <v/>
      </c>
    </row>
    <row r="57" spans="1:17" ht="42" customHeight="1">
      <c r="A57" s="16" t="str">
        <f t="shared" si="2"/>
        <v/>
      </c>
      <c r="B57" s="17"/>
      <c r="C57" s="17"/>
      <c r="D57" s="18"/>
      <c r="E57" s="18"/>
      <c r="F57" s="18"/>
      <c r="G57" s="18"/>
      <c r="H57" s="18"/>
      <c r="I57" s="18"/>
      <c r="J57" s="18"/>
      <c r="K57" s="19"/>
      <c r="L57" s="19"/>
      <c r="M57" s="18"/>
      <c r="N57" s="18"/>
      <c r="O57" s="18"/>
      <c r="P57" s="18"/>
      <c r="Q57" s="20" t="str">
        <f t="shared" ca="1" si="3"/>
        <v/>
      </c>
    </row>
    <row r="58" spans="1:17" ht="42" customHeight="1">
      <c r="A58" s="16" t="str">
        <f t="shared" si="2"/>
        <v/>
      </c>
      <c r="B58" s="17"/>
      <c r="C58" s="17"/>
      <c r="D58" s="18"/>
      <c r="E58" s="18"/>
      <c r="F58" s="18"/>
      <c r="G58" s="18"/>
      <c r="H58" s="18"/>
      <c r="I58" s="18"/>
      <c r="J58" s="18"/>
      <c r="K58" s="19"/>
      <c r="L58" s="19"/>
      <c r="M58" s="18"/>
      <c r="N58" s="18"/>
      <c r="O58" s="18"/>
      <c r="P58" s="18"/>
      <c r="Q58" s="20" t="str">
        <f t="shared" ca="1" si="3"/>
        <v/>
      </c>
    </row>
    <row r="59" spans="1:17" ht="42" customHeight="1">
      <c r="A59" s="16" t="str">
        <f t="shared" si="2"/>
        <v/>
      </c>
      <c r="B59" s="17"/>
      <c r="C59" s="17"/>
      <c r="D59" s="18"/>
      <c r="E59" s="18"/>
      <c r="F59" s="18"/>
      <c r="G59" s="18"/>
      <c r="H59" s="18"/>
      <c r="I59" s="18"/>
      <c r="J59" s="18"/>
      <c r="K59" s="19"/>
      <c r="L59" s="19"/>
      <c r="M59" s="18"/>
      <c r="N59" s="18"/>
      <c r="O59" s="18"/>
      <c r="P59" s="18"/>
      <c r="Q59" s="20" t="str">
        <f t="shared" ca="1" si="3"/>
        <v/>
      </c>
    </row>
    <row r="60" spans="1:17" ht="42" customHeight="1">
      <c r="A60" s="16" t="str">
        <f t="shared" si="2"/>
        <v/>
      </c>
      <c r="B60" s="17"/>
      <c r="C60" s="17"/>
      <c r="D60" s="18"/>
      <c r="E60" s="18"/>
      <c r="F60" s="18"/>
      <c r="G60" s="18"/>
      <c r="H60" s="18"/>
      <c r="I60" s="18"/>
      <c r="J60" s="18"/>
      <c r="K60" s="19"/>
      <c r="L60" s="19"/>
      <c r="M60" s="18"/>
      <c r="N60" s="18"/>
      <c r="O60" s="18"/>
      <c r="P60" s="18"/>
      <c r="Q60" s="20" t="str">
        <f t="shared" ca="1" si="3"/>
        <v/>
      </c>
    </row>
    <row r="61" spans="1:17" ht="42" customHeight="1">
      <c r="A61" s="16" t="str">
        <f t="shared" si="2"/>
        <v/>
      </c>
      <c r="B61" s="17"/>
      <c r="C61" s="17"/>
      <c r="D61" s="18"/>
      <c r="E61" s="18"/>
      <c r="F61" s="18"/>
      <c r="G61" s="18"/>
      <c r="H61" s="18"/>
      <c r="I61" s="18"/>
      <c r="J61" s="18"/>
      <c r="K61" s="19"/>
      <c r="L61" s="19"/>
      <c r="M61" s="18"/>
      <c r="N61" s="18"/>
      <c r="O61" s="18"/>
      <c r="P61" s="18"/>
      <c r="Q61" s="20" t="str">
        <f t="shared" ca="1" si="3"/>
        <v/>
      </c>
    </row>
    <row r="62" spans="1:17" ht="42" customHeight="1">
      <c r="A62" s="16" t="str">
        <f t="shared" si="2"/>
        <v/>
      </c>
      <c r="B62" s="17"/>
      <c r="C62" s="17"/>
      <c r="D62" s="18"/>
      <c r="E62" s="18"/>
      <c r="F62" s="18"/>
      <c r="G62" s="18"/>
      <c r="H62" s="18"/>
      <c r="I62" s="18"/>
      <c r="J62" s="18"/>
      <c r="K62" s="19"/>
      <c r="L62" s="19"/>
      <c r="M62" s="18"/>
      <c r="N62" s="18"/>
      <c r="O62" s="18"/>
      <c r="P62" s="18"/>
      <c r="Q62" s="20" t="str">
        <f t="shared" ca="1" si="3"/>
        <v/>
      </c>
    </row>
    <row r="63" spans="1:17" ht="42" customHeight="1">
      <c r="A63" s="16" t="str">
        <f t="shared" si="2"/>
        <v/>
      </c>
      <c r="B63" s="17"/>
      <c r="C63" s="17"/>
      <c r="D63" s="18"/>
      <c r="E63" s="18"/>
      <c r="F63" s="18"/>
      <c r="G63" s="18"/>
      <c r="H63" s="18"/>
      <c r="I63" s="18"/>
      <c r="J63" s="18"/>
      <c r="K63" s="19"/>
      <c r="L63" s="19"/>
      <c r="M63" s="18"/>
      <c r="N63" s="18"/>
      <c r="O63" s="18"/>
      <c r="P63" s="18"/>
      <c r="Q63" s="20" t="str">
        <f t="shared" ca="1" si="3"/>
        <v/>
      </c>
    </row>
    <row r="64" spans="1:17" ht="42" customHeight="1">
      <c r="A64" s="16" t="str">
        <f t="shared" si="2"/>
        <v/>
      </c>
      <c r="B64" s="17"/>
      <c r="C64" s="17"/>
      <c r="D64" s="18"/>
      <c r="E64" s="18"/>
      <c r="F64" s="18"/>
      <c r="G64" s="18"/>
      <c r="H64" s="18"/>
      <c r="I64" s="18"/>
      <c r="J64" s="18"/>
      <c r="K64" s="19"/>
      <c r="L64" s="19"/>
      <c r="M64" s="18"/>
      <c r="N64" s="18"/>
      <c r="O64" s="18"/>
      <c r="P64" s="18"/>
      <c r="Q64" s="20" t="str">
        <f t="shared" ca="1" si="3"/>
        <v/>
      </c>
    </row>
    <row r="65" spans="1:17" ht="42" customHeight="1">
      <c r="A65" s="16" t="str">
        <f t="shared" si="2"/>
        <v/>
      </c>
      <c r="B65" s="17"/>
      <c r="C65" s="17"/>
      <c r="D65" s="18"/>
      <c r="E65" s="18"/>
      <c r="F65" s="18"/>
      <c r="G65" s="18"/>
      <c r="H65" s="18"/>
      <c r="I65" s="18"/>
      <c r="J65" s="18"/>
      <c r="K65" s="19"/>
      <c r="L65" s="19"/>
      <c r="M65" s="18"/>
      <c r="N65" s="18"/>
      <c r="O65" s="18"/>
      <c r="P65" s="18"/>
      <c r="Q65" s="20" t="str">
        <f t="shared" ca="1" si="3"/>
        <v/>
      </c>
    </row>
    <row r="66" spans="1:17" ht="42" customHeight="1">
      <c r="A66" s="16" t="str">
        <f t="shared" si="2"/>
        <v/>
      </c>
      <c r="B66" s="17"/>
      <c r="C66" s="17"/>
      <c r="D66" s="18"/>
      <c r="E66" s="18"/>
      <c r="F66" s="18"/>
      <c r="G66" s="18"/>
      <c r="H66" s="18"/>
      <c r="I66" s="18"/>
      <c r="J66" s="18"/>
      <c r="K66" s="19"/>
      <c r="L66" s="19"/>
      <c r="M66" s="18"/>
      <c r="N66" s="18"/>
      <c r="O66" s="18"/>
      <c r="P66" s="18"/>
      <c r="Q66" s="20" t="str">
        <f t="shared" ca="1" si="3"/>
        <v/>
      </c>
    </row>
    <row r="67" spans="1:17" ht="42" customHeight="1">
      <c r="A67" s="16" t="str">
        <f t="shared" si="2"/>
        <v/>
      </c>
      <c r="B67" s="17"/>
      <c r="C67" s="17"/>
      <c r="D67" s="18"/>
      <c r="E67" s="18"/>
      <c r="F67" s="18"/>
      <c r="G67" s="18"/>
      <c r="H67" s="18"/>
      <c r="I67" s="18"/>
      <c r="J67" s="18"/>
      <c r="K67" s="19"/>
      <c r="L67" s="19"/>
      <c r="M67" s="18"/>
      <c r="N67" s="18"/>
      <c r="O67" s="18"/>
      <c r="P67" s="18"/>
      <c r="Q67" s="20" t="str">
        <f t="shared" ca="1" si="3"/>
        <v/>
      </c>
    </row>
    <row r="68" spans="1:17" ht="42" customHeight="1">
      <c r="A68" s="16" t="str">
        <f t="shared" si="2"/>
        <v/>
      </c>
      <c r="B68" s="17"/>
      <c r="C68" s="17"/>
      <c r="D68" s="18"/>
      <c r="E68" s="18"/>
      <c r="F68" s="18"/>
      <c r="G68" s="18"/>
      <c r="H68" s="18"/>
      <c r="I68" s="18"/>
      <c r="J68" s="18"/>
      <c r="K68" s="19"/>
      <c r="L68" s="19"/>
      <c r="M68" s="18"/>
      <c r="N68" s="18"/>
      <c r="O68" s="18"/>
      <c r="P68" s="18"/>
      <c r="Q68" s="20" t="str">
        <f t="shared" ca="1" si="3"/>
        <v/>
      </c>
    </row>
    <row r="69" spans="1:17" ht="42" customHeight="1">
      <c r="A69" s="16" t="str">
        <f t="shared" si="2"/>
        <v/>
      </c>
      <c r="B69" s="17"/>
      <c r="C69" s="17"/>
      <c r="D69" s="18"/>
      <c r="E69" s="18"/>
      <c r="F69" s="18"/>
      <c r="G69" s="18"/>
      <c r="H69" s="18"/>
      <c r="I69" s="18"/>
      <c r="J69" s="18"/>
      <c r="K69" s="19"/>
      <c r="L69" s="19"/>
      <c r="M69" s="18"/>
      <c r="N69" s="18"/>
      <c r="O69" s="18"/>
      <c r="P69" s="18"/>
      <c r="Q69" s="20" t="str">
        <f t="shared" ca="1" si="3"/>
        <v/>
      </c>
    </row>
    <row r="70" spans="1:17" ht="42" customHeight="1">
      <c r="A70" s="16" t="str">
        <f t="shared" si="2"/>
        <v/>
      </c>
      <c r="B70" s="17"/>
      <c r="C70" s="17"/>
      <c r="D70" s="18"/>
      <c r="E70" s="18"/>
      <c r="F70" s="18"/>
      <c r="G70" s="18"/>
      <c r="H70" s="18"/>
      <c r="I70" s="18"/>
      <c r="J70" s="18"/>
      <c r="K70" s="19"/>
      <c r="L70" s="19"/>
      <c r="M70" s="18"/>
      <c r="N70" s="18"/>
      <c r="O70" s="18"/>
      <c r="P70" s="18"/>
      <c r="Q70" s="20" t="str">
        <f t="shared" ca="1" si="3"/>
        <v/>
      </c>
    </row>
    <row r="71" spans="1:17" ht="42" customHeight="1">
      <c r="A71" s="16" t="str">
        <f t="shared" si="2"/>
        <v/>
      </c>
      <c r="B71" s="17"/>
      <c r="C71" s="17"/>
      <c r="D71" s="18"/>
      <c r="E71" s="18"/>
      <c r="F71" s="18"/>
      <c r="G71" s="18"/>
      <c r="H71" s="18"/>
      <c r="I71" s="18"/>
      <c r="J71" s="18"/>
      <c r="K71" s="19"/>
      <c r="L71" s="19"/>
      <c r="M71" s="18"/>
      <c r="N71" s="18"/>
      <c r="O71" s="18"/>
      <c r="P71" s="18"/>
      <c r="Q71" s="20" t="str">
        <f t="shared" ca="1" si="3"/>
        <v/>
      </c>
    </row>
    <row r="72" spans="1:17" ht="42" customHeight="1">
      <c r="A72" s="16" t="str">
        <f t="shared" ref="A72:A107" si="4">IF(E72="","", "MAP-"&amp;TEXT(ROW()-7,"000"))</f>
        <v/>
      </c>
      <c r="B72" s="17"/>
      <c r="C72" s="17"/>
      <c r="D72" s="18"/>
      <c r="E72" s="18"/>
      <c r="F72" s="18"/>
      <c r="G72" s="18"/>
      <c r="H72" s="18"/>
      <c r="I72" s="18"/>
      <c r="J72" s="18"/>
      <c r="K72" s="19"/>
      <c r="L72" s="19"/>
      <c r="M72" s="18"/>
      <c r="N72" s="18"/>
      <c r="O72" s="18"/>
      <c r="P72" s="18"/>
      <c r="Q72" s="20" t="str">
        <f t="shared" ref="Q72:Q107" ca="1" si="5">IF(OR(E72="",L72=""),"",IF(M72="Complete","Complete",IF(M72="Closed","Closed",IF(L72&lt;TODAY(),"OVERDUE by "&amp;(TODAY()-L72)&amp;" days",(L72-TODAY())&amp;" days remaining"))))</f>
        <v/>
      </c>
    </row>
    <row r="73" spans="1:17" ht="42" customHeight="1">
      <c r="A73" s="16" t="str">
        <f t="shared" si="4"/>
        <v/>
      </c>
      <c r="B73" s="17"/>
      <c r="C73" s="17"/>
      <c r="D73" s="18"/>
      <c r="E73" s="18"/>
      <c r="F73" s="18"/>
      <c r="G73" s="18"/>
      <c r="H73" s="18"/>
      <c r="I73" s="18"/>
      <c r="J73" s="18"/>
      <c r="K73" s="19"/>
      <c r="L73" s="19"/>
      <c r="M73" s="18"/>
      <c r="N73" s="18"/>
      <c r="O73" s="18"/>
      <c r="P73" s="18"/>
      <c r="Q73" s="20" t="str">
        <f t="shared" ca="1" si="5"/>
        <v/>
      </c>
    </row>
    <row r="74" spans="1:17" ht="42" customHeight="1">
      <c r="A74" s="16" t="str">
        <f t="shared" si="4"/>
        <v/>
      </c>
      <c r="B74" s="17"/>
      <c r="C74" s="17"/>
      <c r="D74" s="18"/>
      <c r="E74" s="18"/>
      <c r="F74" s="18"/>
      <c r="G74" s="18"/>
      <c r="H74" s="18"/>
      <c r="I74" s="18"/>
      <c r="J74" s="18"/>
      <c r="K74" s="19"/>
      <c r="L74" s="19"/>
      <c r="M74" s="18"/>
      <c r="N74" s="18"/>
      <c r="O74" s="18"/>
      <c r="P74" s="18"/>
      <c r="Q74" s="20" t="str">
        <f t="shared" ca="1" si="5"/>
        <v/>
      </c>
    </row>
    <row r="75" spans="1:17" ht="42" customHeight="1">
      <c r="A75" s="16" t="str">
        <f t="shared" si="4"/>
        <v/>
      </c>
      <c r="B75" s="17"/>
      <c r="C75" s="17"/>
      <c r="D75" s="18"/>
      <c r="E75" s="18"/>
      <c r="F75" s="18"/>
      <c r="G75" s="18"/>
      <c r="H75" s="18"/>
      <c r="I75" s="18"/>
      <c r="J75" s="18"/>
      <c r="K75" s="19"/>
      <c r="L75" s="19"/>
      <c r="M75" s="18"/>
      <c r="N75" s="18"/>
      <c r="O75" s="18"/>
      <c r="P75" s="18"/>
      <c r="Q75" s="20" t="str">
        <f t="shared" ca="1" si="5"/>
        <v/>
      </c>
    </row>
    <row r="76" spans="1:17" ht="42" customHeight="1">
      <c r="A76" s="16" t="str">
        <f t="shared" si="4"/>
        <v/>
      </c>
      <c r="B76" s="17"/>
      <c r="C76" s="17"/>
      <c r="D76" s="18"/>
      <c r="E76" s="18"/>
      <c r="F76" s="18"/>
      <c r="G76" s="18"/>
      <c r="H76" s="18"/>
      <c r="I76" s="18"/>
      <c r="J76" s="18"/>
      <c r="K76" s="19"/>
      <c r="L76" s="19"/>
      <c r="M76" s="18"/>
      <c r="N76" s="18"/>
      <c r="O76" s="18"/>
      <c r="P76" s="18"/>
      <c r="Q76" s="20" t="str">
        <f t="shared" ca="1" si="5"/>
        <v/>
      </c>
    </row>
    <row r="77" spans="1:17" ht="42" customHeight="1">
      <c r="A77" s="16" t="str">
        <f t="shared" si="4"/>
        <v/>
      </c>
      <c r="B77" s="17"/>
      <c r="C77" s="17"/>
      <c r="D77" s="18"/>
      <c r="E77" s="18"/>
      <c r="F77" s="18"/>
      <c r="G77" s="18"/>
      <c r="H77" s="18"/>
      <c r="I77" s="18"/>
      <c r="J77" s="18"/>
      <c r="K77" s="19"/>
      <c r="L77" s="19"/>
      <c r="M77" s="18"/>
      <c r="N77" s="18"/>
      <c r="O77" s="18"/>
      <c r="P77" s="18"/>
      <c r="Q77" s="20" t="str">
        <f t="shared" ca="1" si="5"/>
        <v/>
      </c>
    </row>
    <row r="78" spans="1:17" ht="42" customHeight="1">
      <c r="A78" s="16" t="str">
        <f t="shared" si="4"/>
        <v/>
      </c>
      <c r="B78" s="17"/>
      <c r="C78" s="17"/>
      <c r="D78" s="18"/>
      <c r="E78" s="18"/>
      <c r="F78" s="18"/>
      <c r="G78" s="18"/>
      <c r="H78" s="18"/>
      <c r="I78" s="18"/>
      <c r="J78" s="18"/>
      <c r="K78" s="19"/>
      <c r="L78" s="19"/>
      <c r="M78" s="18"/>
      <c r="N78" s="18"/>
      <c r="O78" s="18"/>
      <c r="P78" s="18"/>
      <c r="Q78" s="20" t="str">
        <f t="shared" ca="1" si="5"/>
        <v/>
      </c>
    </row>
    <row r="79" spans="1:17" ht="42" customHeight="1">
      <c r="A79" s="16" t="str">
        <f t="shared" si="4"/>
        <v/>
      </c>
      <c r="B79" s="17"/>
      <c r="C79" s="17"/>
      <c r="D79" s="18"/>
      <c r="E79" s="18"/>
      <c r="F79" s="18"/>
      <c r="G79" s="18"/>
      <c r="H79" s="18"/>
      <c r="I79" s="18"/>
      <c r="J79" s="18"/>
      <c r="K79" s="19"/>
      <c r="L79" s="19"/>
      <c r="M79" s="18"/>
      <c r="N79" s="18"/>
      <c r="O79" s="18"/>
      <c r="P79" s="18"/>
      <c r="Q79" s="20" t="str">
        <f t="shared" ca="1" si="5"/>
        <v/>
      </c>
    </row>
    <row r="80" spans="1:17" ht="42" customHeight="1">
      <c r="A80" s="16" t="str">
        <f t="shared" si="4"/>
        <v/>
      </c>
      <c r="B80" s="17"/>
      <c r="C80" s="17"/>
      <c r="D80" s="18"/>
      <c r="E80" s="18"/>
      <c r="F80" s="18"/>
      <c r="G80" s="18"/>
      <c r="H80" s="18"/>
      <c r="I80" s="18"/>
      <c r="J80" s="18"/>
      <c r="K80" s="19"/>
      <c r="L80" s="19"/>
      <c r="M80" s="18"/>
      <c r="N80" s="18"/>
      <c r="O80" s="18"/>
      <c r="P80" s="18"/>
      <c r="Q80" s="20" t="str">
        <f t="shared" ca="1" si="5"/>
        <v/>
      </c>
    </row>
    <row r="81" spans="1:17" ht="42" customHeight="1">
      <c r="A81" s="16" t="str">
        <f t="shared" si="4"/>
        <v/>
      </c>
      <c r="B81" s="17"/>
      <c r="C81" s="17"/>
      <c r="D81" s="18"/>
      <c r="E81" s="18"/>
      <c r="F81" s="18"/>
      <c r="G81" s="18"/>
      <c r="H81" s="18"/>
      <c r="I81" s="18"/>
      <c r="J81" s="18"/>
      <c r="K81" s="19"/>
      <c r="L81" s="19"/>
      <c r="M81" s="18"/>
      <c r="N81" s="18"/>
      <c r="O81" s="18"/>
      <c r="P81" s="18"/>
      <c r="Q81" s="20" t="str">
        <f t="shared" ca="1" si="5"/>
        <v/>
      </c>
    </row>
    <row r="82" spans="1:17" ht="42" customHeight="1">
      <c r="A82" s="16" t="str">
        <f t="shared" si="4"/>
        <v/>
      </c>
      <c r="B82" s="17"/>
      <c r="C82" s="17"/>
      <c r="D82" s="18"/>
      <c r="E82" s="18"/>
      <c r="F82" s="18"/>
      <c r="G82" s="18"/>
      <c r="H82" s="18"/>
      <c r="I82" s="18"/>
      <c r="J82" s="18"/>
      <c r="K82" s="19"/>
      <c r="L82" s="19"/>
      <c r="M82" s="18"/>
      <c r="N82" s="18"/>
      <c r="O82" s="18"/>
      <c r="P82" s="18"/>
      <c r="Q82" s="20" t="str">
        <f t="shared" ca="1" si="5"/>
        <v/>
      </c>
    </row>
    <row r="83" spans="1:17" ht="42" customHeight="1">
      <c r="A83" s="16" t="str">
        <f t="shared" si="4"/>
        <v/>
      </c>
      <c r="B83" s="17"/>
      <c r="C83" s="17"/>
      <c r="D83" s="18"/>
      <c r="E83" s="18"/>
      <c r="F83" s="18"/>
      <c r="G83" s="18"/>
      <c r="H83" s="18"/>
      <c r="I83" s="18"/>
      <c r="J83" s="18"/>
      <c r="K83" s="19"/>
      <c r="L83" s="19"/>
      <c r="M83" s="18"/>
      <c r="N83" s="18"/>
      <c r="O83" s="18"/>
      <c r="P83" s="18"/>
      <c r="Q83" s="20" t="str">
        <f t="shared" ca="1" si="5"/>
        <v/>
      </c>
    </row>
    <row r="84" spans="1:17" ht="42" customHeight="1">
      <c r="A84" s="16" t="str">
        <f t="shared" si="4"/>
        <v/>
      </c>
      <c r="B84" s="17"/>
      <c r="C84" s="17"/>
      <c r="D84" s="18"/>
      <c r="E84" s="18"/>
      <c r="F84" s="18"/>
      <c r="G84" s="18"/>
      <c r="H84" s="18"/>
      <c r="I84" s="18"/>
      <c r="J84" s="18"/>
      <c r="K84" s="19"/>
      <c r="L84" s="19"/>
      <c r="M84" s="18"/>
      <c r="N84" s="18"/>
      <c r="O84" s="18"/>
      <c r="P84" s="18"/>
      <c r="Q84" s="20" t="str">
        <f t="shared" ca="1" si="5"/>
        <v/>
      </c>
    </row>
    <row r="85" spans="1:17" ht="42" customHeight="1">
      <c r="A85" s="16" t="str">
        <f t="shared" si="4"/>
        <v/>
      </c>
      <c r="B85" s="17"/>
      <c r="C85" s="17"/>
      <c r="D85" s="18"/>
      <c r="E85" s="18"/>
      <c r="F85" s="18"/>
      <c r="G85" s="18"/>
      <c r="H85" s="18"/>
      <c r="I85" s="18"/>
      <c r="J85" s="18"/>
      <c r="K85" s="19"/>
      <c r="L85" s="19"/>
      <c r="M85" s="18"/>
      <c r="N85" s="18"/>
      <c r="O85" s="18"/>
      <c r="P85" s="18"/>
      <c r="Q85" s="20" t="str">
        <f t="shared" ca="1" si="5"/>
        <v/>
      </c>
    </row>
    <row r="86" spans="1:17" ht="42" customHeight="1">
      <c r="A86" s="16" t="str">
        <f t="shared" si="4"/>
        <v/>
      </c>
      <c r="B86" s="17"/>
      <c r="C86" s="17"/>
      <c r="D86" s="18"/>
      <c r="E86" s="18"/>
      <c r="F86" s="18"/>
      <c r="G86" s="18"/>
      <c r="H86" s="18"/>
      <c r="I86" s="18"/>
      <c r="J86" s="18"/>
      <c r="K86" s="19"/>
      <c r="L86" s="19"/>
      <c r="M86" s="18"/>
      <c r="N86" s="18"/>
      <c r="O86" s="18"/>
      <c r="P86" s="18"/>
      <c r="Q86" s="20" t="str">
        <f t="shared" ca="1" si="5"/>
        <v/>
      </c>
    </row>
    <row r="87" spans="1:17" ht="42" customHeight="1">
      <c r="A87" s="16" t="str">
        <f t="shared" si="4"/>
        <v/>
      </c>
      <c r="B87" s="17"/>
      <c r="C87" s="17"/>
      <c r="D87" s="18"/>
      <c r="E87" s="18"/>
      <c r="F87" s="18"/>
      <c r="G87" s="18"/>
      <c r="H87" s="18"/>
      <c r="I87" s="18"/>
      <c r="J87" s="18"/>
      <c r="K87" s="19"/>
      <c r="L87" s="19"/>
      <c r="M87" s="18"/>
      <c r="N87" s="18"/>
      <c r="O87" s="18"/>
      <c r="P87" s="18"/>
      <c r="Q87" s="20" t="str">
        <f t="shared" ca="1" si="5"/>
        <v/>
      </c>
    </row>
    <row r="88" spans="1:17" ht="42" customHeight="1">
      <c r="A88" s="16" t="str">
        <f t="shared" si="4"/>
        <v/>
      </c>
      <c r="B88" s="17"/>
      <c r="C88" s="17"/>
      <c r="D88" s="18"/>
      <c r="E88" s="18"/>
      <c r="F88" s="18"/>
      <c r="G88" s="18"/>
      <c r="H88" s="18"/>
      <c r="I88" s="18"/>
      <c r="J88" s="18"/>
      <c r="K88" s="19"/>
      <c r="L88" s="19"/>
      <c r="M88" s="18"/>
      <c r="N88" s="18"/>
      <c r="O88" s="18"/>
      <c r="P88" s="18"/>
      <c r="Q88" s="20" t="str">
        <f t="shared" ca="1" si="5"/>
        <v/>
      </c>
    </row>
    <row r="89" spans="1:17" ht="42" customHeight="1">
      <c r="A89" s="16" t="str">
        <f t="shared" si="4"/>
        <v/>
      </c>
      <c r="B89" s="17"/>
      <c r="C89" s="17"/>
      <c r="D89" s="18"/>
      <c r="E89" s="18"/>
      <c r="F89" s="18"/>
      <c r="G89" s="18"/>
      <c r="H89" s="18"/>
      <c r="I89" s="18"/>
      <c r="J89" s="18"/>
      <c r="K89" s="19"/>
      <c r="L89" s="19"/>
      <c r="M89" s="18"/>
      <c r="N89" s="18"/>
      <c r="O89" s="18"/>
      <c r="P89" s="18"/>
      <c r="Q89" s="20" t="str">
        <f t="shared" ca="1" si="5"/>
        <v/>
      </c>
    </row>
    <row r="90" spans="1:17" ht="42" customHeight="1">
      <c r="A90" s="16" t="str">
        <f t="shared" si="4"/>
        <v/>
      </c>
      <c r="B90" s="17"/>
      <c r="C90" s="17"/>
      <c r="D90" s="18"/>
      <c r="E90" s="18"/>
      <c r="F90" s="18"/>
      <c r="G90" s="18"/>
      <c r="H90" s="18"/>
      <c r="I90" s="18"/>
      <c r="J90" s="18"/>
      <c r="K90" s="19"/>
      <c r="L90" s="19"/>
      <c r="M90" s="18"/>
      <c r="N90" s="18"/>
      <c r="O90" s="18"/>
      <c r="P90" s="18"/>
      <c r="Q90" s="20" t="str">
        <f t="shared" ca="1" si="5"/>
        <v/>
      </c>
    </row>
    <row r="91" spans="1:17" ht="42" customHeight="1">
      <c r="A91" s="16" t="str">
        <f t="shared" si="4"/>
        <v/>
      </c>
      <c r="B91" s="17"/>
      <c r="C91" s="17"/>
      <c r="D91" s="18"/>
      <c r="E91" s="18"/>
      <c r="F91" s="18"/>
      <c r="G91" s="18"/>
      <c r="H91" s="18"/>
      <c r="I91" s="18"/>
      <c r="J91" s="18"/>
      <c r="K91" s="19"/>
      <c r="L91" s="19"/>
      <c r="M91" s="18"/>
      <c r="N91" s="18"/>
      <c r="O91" s="18"/>
      <c r="P91" s="18"/>
      <c r="Q91" s="20" t="str">
        <f t="shared" ca="1" si="5"/>
        <v/>
      </c>
    </row>
    <row r="92" spans="1:17" ht="42" customHeight="1">
      <c r="A92" s="16" t="str">
        <f t="shared" si="4"/>
        <v/>
      </c>
      <c r="B92" s="17"/>
      <c r="C92" s="17"/>
      <c r="D92" s="18"/>
      <c r="E92" s="18"/>
      <c r="F92" s="18"/>
      <c r="G92" s="18"/>
      <c r="H92" s="18"/>
      <c r="I92" s="18"/>
      <c r="J92" s="18"/>
      <c r="K92" s="19"/>
      <c r="L92" s="19"/>
      <c r="M92" s="18"/>
      <c r="N92" s="18"/>
      <c r="O92" s="18"/>
      <c r="P92" s="18"/>
      <c r="Q92" s="20" t="str">
        <f t="shared" ca="1" si="5"/>
        <v/>
      </c>
    </row>
    <row r="93" spans="1:17" ht="42" customHeight="1">
      <c r="A93" s="16" t="str">
        <f t="shared" si="4"/>
        <v/>
      </c>
      <c r="B93" s="17"/>
      <c r="C93" s="17"/>
      <c r="D93" s="18"/>
      <c r="E93" s="18"/>
      <c r="F93" s="18"/>
      <c r="G93" s="18"/>
      <c r="H93" s="18"/>
      <c r="I93" s="18"/>
      <c r="J93" s="18"/>
      <c r="K93" s="19"/>
      <c r="L93" s="19"/>
      <c r="M93" s="18"/>
      <c r="N93" s="18"/>
      <c r="O93" s="18"/>
      <c r="P93" s="18"/>
      <c r="Q93" s="20" t="str">
        <f t="shared" ca="1" si="5"/>
        <v/>
      </c>
    </row>
    <row r="94" spans="1:17" ht="42" customHeight="1">
      <c r="A94" s="16" t="str">
        <f t="shared" si="4"/>
        <v/>
      </c>
      <c r="B94" s="17"/>
      <c r="C94" s="17"/>
      <c r="D94" s="18"/>
      <c r="E94" s="18"/>
      <c r="F94" s="18"/>
      <c r="G94" s="18"/>
      <c r="H94" s="18"/>
      <c r="I94" s="18"/>
      <c r="J94" s="18"/>
      <c r="K94" s="19"/>
      <c r="L94" s="19"/>
      <c r="M94" s="18"/>
      <c r="N94" s="18"/>
      <c r="O94" s="18"/>
      <c r="P94" s="18"/>
      <c r="Q94" s="20" t="str">
        <f t="shared" ca="1" si="5"/>
        <v/>
      </c>
    </row>
    <row r="95" spans="1:17" ht="42" customHeight="1">
      <c r="A95" s="16" t="str">
        <f t="shared" si="4"/>
        <v/>
      </c>
      <c r="B95" s="17"/>
      <c r="C95" s="17"/>
      <c r="D95" s="18"/>
      <c r="E95" s="18"/>
      <c r="F95" s="18"/>
      <c r="G95" s="18"/>
      <c r="H95" s="18"/>
      <c r="I95" s="18"/>
      <c r="J95" s="18"/>
      <c r="K95" s="19"/>
      <c r="L95" s="19"/>
      <c r="M95" s="18"/>
      <c r="N95" s="18"/>
      <c r="O95" s="18"/>
      <c r="P95" s="18"/>
      <c r="Q95" s="20" t="str">
        <f t="shared" ca="1" si="5"/>
        <v/>
      </c>
    </row>
    <row r="96" spans="1:17" ht="42" customHeight="1">
      <c r="A96" s="16" t="str">
        <f t="shared" si="4"/>
        <v/>
      </c>
      <c r="B96" s="17"/>
      <c r="C96" s="17"/>
      <c r="D96" s="18"/>
      <c r="E96" s="18"/>
      <c r="F96" s="18"/>
      <c r="G96" s="18"/>
      <c r="H96" s="18"/>
      <c r="I96" s="18"/>
      <c r="J96" s="18"/>
      <c r="K96" s="19"/>
      <c r="L96" s="19"/>
      <c r="M96" s="18"/>
      <c r="N96" s="18"/>
      <c r="O96" s="18"/>
      <c r="P96" s="18"/>
      <c r="Q96" s="20" t="str">
        <f t="shared" ca="1" si="5"/>
        <v/>
      </c>
    </row>
    <row r="97" spans="1:17" ht="42" customHeight="1">
      <c r="A97" s="16" t="str">
        <f t="shared" si="4"/>
        <v/>
      </c>
      <c r="B97" s="17"/>
      <c r="C97" s="17"/>
      <c r="D97" s="18"/>
      <c r="E97" s="18"/>
      <c r="F97" s="18"/>
      <c r="G97" s="18"/>
      <c r="H97" s="18"/>
      <c r="I97" s="18"/>
      <c r="J97" s="18"/>
      <c r="K97" s="19"/>
      <c r="L97" s="19"/>
      <c r="M97" s="18"/>
      <c r="N97" s="18"/>
      <c r="O97" s="18"/>
      <c r="P97" s="18"/>
      <c r="Q97" s="20" t="str">
        <f t="shared" ca="1" si="5"/>
        <v/>
      </c>
    </row>
    <row r="98" spans="1:17" ht="42" customHeight="1">
      <c r="A98" s="16" t="str">
        <f t="shared" si="4"/>
        <v/>
      </c>
      <c r="B98" s="17"/>
      <c r="C98" s="17"/>
      <c r="D98" s="18"/>
      <c r="E98" s="18"/>
      <c r="F98" s="18"/>
      <c r="G98" s="18"/>
      <c r="H98" s="18"/>
      <c r="I98" s="18"/>
      <c r="J98" s="18"/>
      <c r="K98" s="19"/>
      <c r="L98" s="19"/>
      <c r="M98" s="18"/>
      <c r="N98" s="18"/>
      <c r="O98" s="18"/>
      <c r="P98" s="18"/>
      <c r="Q98" s="20" t="str">
        <f t="shared" ca="1" si="5"/>
        <v/>
      </c>
    </row>
    <row r="99" spans="1:17" ht="42" customHeight="1">
      <c r="A99" s="16" t="str">
        <f t="shared" si="4"/>
        <v/>
      </c>
      <c r="B99" s="17"/>
      <c r="C99" s="17"/>
      <c r="D99" s="18"/>
      <c r="E99" s="18"/>
      <c r="F99" s="18"/>
      <c r="G99" s="18"/>
      <c r="H99" s="18"/>
      <c r="I99" s="18"/>
      <c r="J99" s="18"/>
      <c r="K99" s="19"/>
      <c r="L99" s="19"/>
      <c r="M99" s="18"/>
      <c r="N99" s="18"/>
      <c r="O99" s="18"/>
      <c r="P99" s="18"/>
      <c r="Q99" s="20" t="str">
        <f t="shared" ca="1" si="5"/>
        <v/>
      </c>
    </row>
    <row r="100" spans="1:17" ht="42" customHeight="1">
      <c r="A100" s="16" t="str">
        <f t="shared" si="4"/>
        <v/>
      </c>
      <c r="B100" s="17"/>
      <c r="C100" s="17"/>
      <c r="D100" s="18"/>
      <c r="E100" s="18"/>
      <c r="F100" s="18"/>
      <c r="G100" s="18"/>
      <c r="H100" s="18"/>
      <c r="I100" s="18"/>
      <c r="J100" s="18"/>
      <c r="K100" s="19"/>
      <c r="L100" s="19"/>
      <c r="M100" s="18"/>
      <c r="N100" s="18"/>
      <c r="O100" s="18"/>
      <c r="P100" s="18"/>
      <c r="Q100" s="20" t="str">
        <f t="shared" ca="1" si="5"/>
        <v/>
      </c>
    </row>
    <row r="101" spans="1:17" ht="42" customHeight="1">
      <c r="A101" s="16" t="str">
        <f t="shared" si="4"/>
        <v/>
      </c>
      <c r="B101" s="17"/>
      <c r="C101" s="17"/>
      <c r="D101" s="18"/>
      <c r="E101" s="18"/>
      <c r="F101" s="18"/>
      <c r="G101" s="18"/>
      <c r="H101" s="18"/>
      <c r="I101" s="18"/>
      <c r="J101" s="18"/>
      <c r="K101" s="19"/>
      <c r="L101" s="19"/>
      <c r="M101" s="18"/>
      <c r="N101" s="18"/>
      <c r="O101" s="18"/>
      <c r="P101" s="18"/>
      <c r="Q101" s="20" t="str">
        <f t="shared" ca="1" si="5"/>
        <v/>
      </c>
    </row>
    <row r="102" spans="1:17" ht="42" customHeight="1">
      <c r="A102" s="16" t="str">
        <f t="shared" si="4"/>
        <v/>
      </c>
      <c r="B102" s="17"/>
      <c r="C102" s="17"/>
      <c r="D102" s="18"/>
      <c r="E102" s="18"/>
      <c r="F102" s="18"/>
      <c r="G102" s="18"/>
      <c r="H102" s="18"/>
      <c r="I102" s="18"/>
      <c r="J102" s="18"/>
      <c r="K102" s="19"/>
      <c r="L102" s="19"/>
      <c r="M102" s="18"/>
      <c r="N102" s="18"/>
      <c r="O102" s="18"/>
      <c r="P102" s="18"/>
      <c r="Q102" s="20" t="str">
        <f t="shared" ca="1" si="5"/>
        <v/>
      </c>
    </row>
    <row r="103" spans="1:17" ht="42" customHeight="1">
      <c r="A103" s="16" t="str">
        <f t="shared" si="4"/>
        <v/>
      </c>
      <c r="B103" s="17"/>
      <c r="C103" s="17"/>
      <c r="D103" s="18"/>
      <c r="E103" s="18"/>
      <c r="F103" s="18"/>
      <c r="G103" s="18"/>
      <c r="H103" s="18"/>
      <c r="I103" s="18"/>
      <c r="J103" s="18"/>
      <c r="K103" s="19"/>
      <c r="L103" s="19"/>
      <c r="M103" s="18"/>
      <c r="N103" s="18"/>
      <c r="O103" s="18"/>
      <c r="P103" s="18"/>
      <c r="Q103" s="20" t="str">
        <f t="shared" ca="1" si="5"/>
        <v/>
      </c>
    </row>
    <row r="104" spans="1:17" ht="42" customHeight="1">
      <c r="A104" s="16" t="str">
        <f t="shared" si="4"/>
        <v/>
      </c>
      <c r="B104" s="17"/>
      <c r="C104" s="17"/>
      <c r="D104" s="18"/>
      <c r="E104" s="18"/>
      <c r="F104" s="18"/>
      <c r="G104" s="18"/>
      <c r="H104" s="18"/>
      <c r="I104" s="18"/>
      <c r="J104" s="18"/>
      <c r="K104" s="19"/>
      <c r="L104" s="19"/>
      <c r="M104" s="18"/>
      <c r="N104" s="18"/>
      <c r="O104" s="18"/>
      <c r="P104" s="18"/>
      <c r="Q104" s="20" t="str">
        <f t="shared" ca="1" si="5"/>
        <v/>
      </c>
    </row>
    <row r="105" spans="1:17" ht="42" customHeight="1">
      <c r="A105" s="16" t="str">
        <f t="shared" si="4"/>
        <v/>
      </c>
      <c r="B105" s="17"/>
      <c r="C105" s="17"/>
      <c r="D105" s="18"/>
      <c r="E105" s="18"/>
      <c r="F105" s="18"/>
      <c r="G105" s="18"/>
      <c r="H105" s="18"/>
      <c r="I105" s="18"/>
      <c r="J105" s="18"/>
      <c r="K105" s="19"/>
      <c r="L105" s="19"/>
      <c r="M105" s="18"/>
      <c r="N105" s="18"/>
      <c r="O105" s="18"/>
      <c r="P105" s="18"/>
      <c r="Q105" s="20" t="str">
        <f t="shared" ca="1" si="5"/>
        <v/>
      </c>
    </row>
    <row r="106" spans="1:17" ht="42" customHeight="1">
      <c r="A106" s="16" t="str">
        <f t="shared" si="4"/>
        <v/>
      </c>
      <c r="B106" s="17"/>
      <c r="C106" s="17"/>
      <c r="D106" s="18"/>
      <c r="E106" s="18"/>
      <c r="F106" s="18"/>
      <c r="G106" s="18"/>
      <c r="H106" s="18"/>
      <c r="I106" s="18"/>
      <c r="J106" s="18"/>
      <c r="K106" s="19"/>
      <c r="L106" s="19"/>
      <c r="M106" s="18"/>
      <c r="N106" s="18"/>
      <c r="O106" s="18"/>
      <c r="P106" s="18"/>
      <c r="Q106" s="20" t="str">
        <f t="shared" ca="1" si="5"/>
        <v/>
      </c>
    </row>
    <row r="107" spans="1:17" ht="42" customHeight="1">
      <c r="A107" s="21" t="str">
        <f t="shared" si="4"/>
        <v/>
      </c>
      <c r="B107" s="22"/>
      <c r="C107" s="22"/>
      <c r="D107" s="23"/>
      <c r="E107" s="23"/>
      <c r="F107" s="23"/>
      <c r="G107" s="23"/>
      <c r="H107" s="23"/>
      <c r="I107" s="23"/>
      <c r="J107" s="23"/>
      <c r="K107" s="24"/>
      <c r="L107" s="24"/>
      <c r="M107" s="23"/>
      <c r="N107" s="23"/>
      <c r="O107" s="23"/>
      <c r="P107" s="23"/>
      <c r="Q107" s="25" t="str">
        <f t="shared" ca="1" si="5"/>
        <v/>
      </c>
    </row>
    <row r="108" spans="1:17">
      <c r="A108" s="26"/>
    </row>
    <row r="109" spans="1:17">
      <c r="A109" s="26"/>
    </row>
    <row r="110" spans="1:17">
      <c r="A110" s="26"/>
    </row>
    <row r="111" spans="1:17">
      <c r="A111" s="26"/>
    </row>
    <row r="112" spans="1:17">
      <c r="A112" s="26"/>
    </row>
    <row r="113" spans="1:1">
      <c r="A113" s="26"/>
    </row>
    <row r="114" spans="1:1">
      <c r="A114" s="26"/>
    </row>
    <row r="115" spans="1:1">
      <c r="A115" s="26"/>
    </row>
    <row r="116" spans="1:1">
      <c r="A116" s="26"/>
    </row>
    <row r="117" spans="1:1">
      <c r="A117" s="26"/>
    </row>
    <row r="118" spans="1:1">
      <c r="A118" s="26"/>
    </row>
    <row r="119" spans="1:1">
      <c r="A119" s="26"/>
    </row>
    <row r="120" spans="1:1">
      <c r="A120" s="26"/>
    </row>
    <row r="121" spans="1:1">
      <c r="A121" s="26"/>
    </row>
    <row r="122" spans="1:1">
      <c r="A122" s="26"/>
    </row>
    <row r="123" spans="1:1">
      <c r="A123" s="26"/>
    </row>
    <row r="124" spans="1:1">
      <c r="A124" s="26"/>
    </row>
    <row r="125" spans="1:1">
      <c r="A125" s="26"/>
    </row>
    <row r="126" spans="1:1">
      <c r="A126" s="26"/>
    </row>
    <row r="127" spans="1:1">
      <c r="A127" s="26"/>
    </row>
    <row r="128" spans="1:1">
      <c r="A128" s="26"/>
    </row>
    <row r="129" spans="1:1">
      <c r="A129" s="26"/>
    </row>
    <row r="130" spans="1:1">
      <c r="A130" s="26"/>
    </row>
    <row r="131" spans="1:1">
      <c r="A131" s="26"/>
    </row>
    <row r="132" spans="1:1">
      <c r="A132" s="26"/>
    </row>
    <row r="133" spans="1:1">
      <c r="A133" s="26"/>
    </row>
    <row r="134" spans="1:1">
      <c r="A134" s="26"/>
    </row>
    <row r="135" spans="1:1">
      <c r="A135" s="26"/>
    </row>
    <row r="136" spans="1:1">
      <c r="A136" s="26"/>
    </row>
    <row r="137" spans="1:1">
      <c r="A137" s="26"/>
    </row>
    <row r="138" spans="1:1">
      <c r="A138" s="26"/>
    </row>
    <row r="139" spans="1:1">
      <c r="A139" s="26"/>
    </row>
    <row r="140" spans="1:1">
      <c r="A140" s="26"/>
    </row>
    <row r="141" spans="1:1">
      <c r="A141" s="26"/>
    </row>
    <row r="142" spans="1:1">
      <c r="A142" s="26"/>
    </row>
    <row r="143" spans="1:1">
      <c r="A143" s="26"/>
    </row>
    <row r="144" spans="1:1">
      <c r="A144" s="26"/>
    </row>
    <row r="145" spans="1:1">
      <c r="A145" s="26"/>
    </row>
    <row r="146" spans="1:1">
      <c r="A146" s="26"/>
    </row>
    <row r="147" spans="1:1">
      <c r="A147" s="26"/>
    </row>
    <row r="148" spans="1:1">
      <c r="A148" s="26"/>
    </row>
    <row r="149" spans="1:1">
      <c r="A149" s="26"/>
    </row>
    <row r="150" spans="1:1">
      <c r="A150" s="26"/>
    </row>
    <row r="151" spans="1:1">
      <c r="A151" s="26"/>
    </row>
    <row r="152" spans="1:1">
      <c r="A152" s="26"/>
    </row>
    <row r="153" spans="1:1">
      <c r="A153" s="26"/>
    </row>
    <row r="154" spans="1:1">
      <c r="A154" s="26"/>
    </row>
    <row r="155" spans="1:1">
      <c r="A155" s="26"/>
    </row>
    <row r="156" spans="1:1">
      <c r="A156" s="26"/>
    </row>
    <row r="157" spans="1:1">
      <c r="A157" s="26"/>
    </row>
    <row r="158" spans="1:1">
      <c r="A158" s="26"/>
    </row>
    <row r="159" spans="1:1">
      <c r="A159" s="26"/>
    </row>
    <row r="160" spans="1:1">
      <c r="A160" s="26"/>
    </row>
    <row r="161" spans="1:1">
      <c r="A161" s="26"/>
    </row>
    <row r="162" spans="1:1">
      <c r="A162" s="26"/>
    </row>
    <row r="163" spans="1:1">
      <c r="A163" s="26"/>
    </row>
    <row r="164" spans="1:1">
      <c r="A164" s="26"/>
    </row>
    <row r="165" spans="1:1">
      <c r="A165" s="26"/>
    </row>
    <row r="166" spans="1:1">
      <c r="A166" s="26"/>
    </row>
    <row r="167" spans="1:1">
      <c r="A167" s="26"/>
    </row>
    <row r="168" spans="1:1">
      <c r="A168" s="26"/>
    </row>
    <row r="169" spans="1:1">
      <c r="A169" s="26"/>
    </row>
    <row r="170" spans="1:1">
      <c r="A170" s="26"/>
    </row>
    <row r="171" spans="1:1">
      <c r="A171" s="26"/>
    </row>
    <row r="172" spans="1:1">
      <c r="A172" s="26"/>
    </row>
    <row r="173" spans="1:1">
      <c r="A173" s="26"/>
    </row>
    <row r="174" spans="1:1">
      <c r="A174" s="26"/>
    </row>
    <row r="175" spans="1:1">
      <c r="A175" s="26"/>
    </row>
    <row r="176" spans="1:1">
      <c r="A176" s="26"/>
    </row>
    <row r="177" spans="1:1">
      <c r="A177" s="26"/>
    </row>
    <row r="178" spans="1:1">
      <c r="A178" s="26"/>
    </row>
    <row r="179" spans="1:1">
      <c r="A179" s="26"/>
    </row>
    <row r="180" spans="1:1">
      <c r="A180" s="26"/>
    </row>
    <row r="181" spans="1:1">
      <c r="A181" s="26"/>
    </row>
    <row r="182" spans="1:1">
      <c r="A182" s="26"/>
    </row>
    <row r="183" spans="1:1">
      <c r="A183" s="26"/>
    </row>
    <row r="184" spans="1:1">
      <c r="A184" s="26"/>
    </row>
    <row r="185" spans="1:1">
      <c r="A185" s="26"/>
    </row>
    <row r="186" spans="1:1">
      <c r="A186" s="26"/>
    </row>
    <row r="187" spans="1:1">
      <c r="A187" s="26"/>
    </row>
    <row r="188" spans="1:1">
      <c r="A188" s="26"/>
    </row>
    <row r="189" spans="1:1">
      <c r="A189" s="26"/>
    </row>
    <row r="190" spans="1:1">
      <c r="A190" s="26"/>
    </row>
    <row r="191" spans="1:1">
      <c r="A191" s="26"/>
    </row>
    <row r="192" spans="1:1">
      <c r="A192" s="26"/>
    </row>
    <row r="193" spans="1:1">
      <c r="A193" s="26"/>
    </row>
    <row r="194" spans="1:1">
      <c r="A194" s="26"/>
    </row>
    <row r="195" spans="1:1">
      <c r="A195" s="26"/>
    </row>
    <row r="196" spans="1:1">
      <c r="A196" s="26"/>
    </row>
    <row r="197" spans="1:1">
      <c r="A197" s="26"/>
    </row>
    <row r="198" spans="1:1">
      <c r="A198" s="26"/>
    </row>
    <row r="199" spans="1:1">
      <c r="A199" s="26"/>
    </row>
    <row r="200" spans="1:1">
      <c r="A200" s="26"/>
    </row>
    <row r="201" spans="1:1">
      <c r="A201" s="26"/>
    </row>
    <row r="202" spans="1:1">
      <c r="A202" s="26"/>
    </row>
    <row r="203" spans="1:1">
      <c r="A203" s="26"/>
    </row>
    <row r="204" spans="1:1">
      <c r="A204" s="26"/>
    </row>
    <row r="205" spans="1:1">
      <c r="A205" s="26"/>
    </row>
    <row r="206" spans="1:1">
      <c r="A206" s="26"/>
    </row>
    <row r="207" spans="1:1">
      <c r="A207" s="26"/>
    </row>
    <row r="208" spans="1:1">
      <c r="A208" s="26"/>
    </row>
    <row r="209" spans="1:1">
      <c r="A209" s="26"/>
    </row>
    <row r="210" spans="1:1">
      <c r="A210" s="26"/>
    </row>
    <row r="211" spans="1:1">
      <c r="A211" s="26"/>
    </row>
    <row r="212" spans="1:1">
      <c r="A212" s="26"/>
    </row>
    <row r="213" spans="1:1">
      <c r="A213" s="26"/>
    </row>
    <row r="214" spans="1:1">
      <c r="A214" s="26"/>
    </row>
    <row r="215" spans="1:1">
      <c r="A215" s="26"/>
    </row>
    <row r="216" spans="1:1">
      <c r="A216" s="26"/>
    </row>
    <row r="217" spans="1:1">
      <c r="A217" s="26"/>
    </row>
    <row r="218" spans="1:1">
      <c r="A218" s="26"/>
    </row>
    <row r="219" spans="1:1">
      <c r="A219" s="26"/>
    </row>
    <row r="220" spans="1:1">
      <c r="A220" s="26"/>
    </row>
    <row r="221" spans="1:1">
      <c r="A221" s="26"/>
    </row>
    <row r="222" spans="1:1">
      <c r="A222" s="26"/>
    </row>
    <row r="223" spans="1:1">
      <c r="A223" s="26"/>
    </row>
    <row r="224" spans="1:1">
      <c r="A224" s="26"/>
    </row>
    <row r="225" spans="1:1">
      <c r="A225" s="26"/>
    </row>
    <row r="226" spans="1:1">
      <c r="A226" s="26"/>
    </row>
    <row r="227" spans="1:1">
      <c r="A227" s="26"/>
    </row>
    <row r="228" spans="1:1">
      <c r="A228" s="26"/>
    </row>
    <row r="229" spans="1:1">
      <c r="A229" s="26"/>
    </row>
    <row r="230" spans="1:1">
      <c r="A230" s="26"/>
    </row>
    <row r="231" spans="1:1">
      <c r="A231" s="26"/>
    </row>
    <row r="232" spans="1:1">
      <c r="A232" s="26"/>
    </row>
    <row r="233" spans="1:1">
      <c r="A233" s="26"/>
    </row>
    <row r="234" spans="1:1">
      <c r="A234" s="26"/>
    </row>
    <row r="235" spans="1:1">
      <c r="A235" s="26"/>
    </row>
    <row r="236" spans="1:1">
      <c r="A236" s="26"/>
    </row>
    <row r="237" spans="1:1">
      <c r="A237" s="26"/>
    </row>
    <row r="238" spans="1:1">
      <c r="A238" s="26"/>
    </row>
    <row r="239" spans="1:1">
      <c r="A239" s="26"/>
    </row>
    <row r="240" spans="1:1">
      <c r="A240" s="26"/>
    </row>
    <row r="241" spans="1:1">
      <c r="A241" s="26"/>
    </row>
    <row r="242" spans="1:1">
      <c r="A242" s="26"/>
    </row>
    <row r="243" spans="1:1">
      <c r="A243" s="26"/>
    </row>
    <row r="244" spans="1:1">
      <c r="A244" s="26"/>
    </row>
    <row r="245" spans="1:1">
      <c r="A245" s="26"/>
    </row>
    <row r="246" spans="1:1">
      <c r="A246" s="26"/>
    </row>
    <row r="247" spans="1:1">
      <c r="A247" s="26"/>
    </row>
    <row r="248" spans="1:1">
      <c r="A248" s="26"/>
    </row>
    <row r="249" spans="1:1">
      <c r="A249" s="26"/>
    </row>
    <row r="250" spans="1:1">
      <c r="A250" s="26"/>
    </row>
    <row r="251" spans="1:1">
      <c r="A251" s="26"/>
    </row>
    <row r="252" spans="1:1">
      <c r="A252" s="26"/>
    </row>
    <row r="253" spans="1:1">
      <c r="A253" s="26"/>
    </row>
    <row r="254" spans="1:1">
      <c r="A254" s="26"/>
    </row>
    <row r="255" spans="1:1">
      <c r="A255" s="26"/>
    </row>
    <row r="256" spans="1:1">
      <c r="A256" s="26"/>
    </row>
    <row r="257" spans="1:1">
      <c r="A257" s="26"/>
    </row>
    <row r="258" spans="1:1">
      <c r="A258" s="26"/>
    </row>
    <row r="259" spans="1:1">
      <c r="A259" s="26"/>
    </row>
    <row r="260" spans="1:1">
      <c r="A260" s="26"/>
    </row>
    <row r="261" spans="1:1">
      <c r="A261" s="26"/>
    </row>
    <row r="262" spans="1:1">
      <c r="A262" s="26"/>
    </row>
    <row r="263" spans="1:1">
      <c r="A263" s="26"/>
    </row>
    <row r="264" spans="1:1">
      <c r="A264" s="26"/>
    </row>
    <row r="265" spans="1:1">
      <c r="A265" s="26"/>
    </row>
    <row r="266" spans="1:1">
      <c r="A266" s="26"/>
    </row>
    <row r="267" spans="1:1">
      <c r="A267" s="26"/>
    </row>
    <row r="268" spans="1:1">
      <c r="A268" s="26"/>
    </row>
    <row r="269" spans="1:1">
      <c r="A269" s="26"/>
    </row>
    <row r="270" spans="1:1">
      <c r="A270" s="26"/>
    </row>
  </sheetData>
  <mergeCells count="2">
    <mergeCell ref="A2:Q3"/>
    <mergeCell ref="A4:Q5"/>
  </mergeCells>
  <conditionalFormatting sqref="G8:G107">
    <cfRule type="containsText" dxfId="6" priority="1" operator="containsText" text="Critical"/>
    <cfRule type="containsText" dxfId="5" priority="2" operator="containsText" text="High"/>
    <cfRule type="containsText" dxfId="4" priority="3" operator="containsText" text="Medium"/>
    <cfRule type="containsText" dxfId="3" priority="4" operator="containsText" text="Low"/>
  </conditionalFormatting>
  <conditionalFormatting sqref="M8:M107">
    <cfRule type="containsText" dxfId="2" priority="5" operator="containsText" text="Complete"/>
    <cfRule type="containsText" dxfId="1" priority="6" operator="containsText" text="In progress"/>
  </conditionalFormatting>
  <conditionalFormatting sqref="Q8:Q107">
    <cfRule type="beginsWith" dxfId="0" priority="7" operator="beginsWith" text="OVERDUE"/>
  </conditionalFormatting>
  <dataValidations count="3">
    <dataValidation type="list" sqref="C8:C107" xr:uid="{00000000-0002-0000-0100-000000000000}">
      <formula1>_xlfn._LONGTEXT("Leadership and commitment,Policy and governance,Consultation and employee voice,Awareness and communication,Manager capability,Risk management,Workplace adjustments,Support and referral,Absence, performance and conduct,Recruitment, retention and progressi","on,Champions and peer support,Monitoring and improvement")</formula1>
    </dataValidation>
    <dataValidation type="list" sqref="G8:G107" xr:uid="{00000000-0002-0000-0100-000001000000}">
      <formula1>"Critical,High,Medium,Low"</formula1>
    </dataValidation>
    <dataValidation type="list" sqref="M8:M107" xr:uid="{00000000-0002-0000-0100-000002000000}">
      <formula1>"Not started,In progress,Complete,On hold,Closed"</formula1>
    </dataValidation>
  </dataValidation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8"/>
  <sheetViews>
    <sheetView showGridLines="0" tabSelected="1" workbookViewId="0">
      <selection activeCell="A3" sqref="A3:H4"/>
    </sheetView>
  </sheetViews>
  <sheetFormatPr defaultRowHeight="13.5"/>
  <cols>
    <col min="1" max="1" width="21.25" style="1" customWidth="1"/>
    <col min="2" max="2" width="18" style="1" customWidth="1"/>
    <col min="3" max="3" width="5" style="1" customWidth="1"/>
    <col min="4" max="6" width="18" style="1" customWidth="1"/>
    <col min="7" max="8" width="14" style="1" customWidth="1"/>
    <col min="9" max="16384" width="9" style="1"/>
  </cols>
  <sheetData>
    <row r="1" spans="1:8" ht="37.25" customHeight="1">
      <c r="A1" s="2" t="e" vm="1">
        <v>#VALUE!</v>
      </c>
    </row>
    <row r="3" spans="1:8" ht="34.049999999999997" customHeight="1">
      <c r="A3" s="38" t="s">
        <v>23</v>
      </c>
      <c r="B3" s="38" t="s">
        <v>23</v>
      </c>
      <c r="C3" s="38" t="s">
        <v>23</v>
      </c>
      <c r="D3" s="38" t="s">
        <v>23</v>
      </c>
      <c r="E3" s="38" t="s">
        <v>23</v>
      </c>
      <c r="F3" s="38" t="s">
        <v>23</v>
      </c>
      <c r="G3" s="38" t="s">
        <v>23</v>
      </c>
      <c r="H3" s="38" t="s">
        <v>23</v>
      </c>
    </row>
    <row r="4" spans="1:8" ht="34.049999999999997" customHeight="1">
      <c r="A4" s="38" t="s">
        <v>23</v>
      </c>
      <c r="B4" s="38" t="s">
        <v>23</v>
      </c>
      <c r="C4" s="38" t="s">
        <v>23</v>
      </c>
      <c r="D4" s="38" t="s">
        <v>23</v>
      </c>
      <c r="E4" s="38" t="s">
        <v>23</v>
      </c>
      <c r="F4" s="38" t="s">
        <v>23</v>
      </c>
      <c r="G4" s="38" t="s">
        <v>23</v>
      </c>
      <c r="H4" s="38" t="s">
        <v>23</v>
      </c>
    </row>
    <row r="5" spans="1:8">
      <c r="A5" s="2"/>
      <c r="B5" s="2"/>
      <c r="C5" s="2"/>
      <c r="D5" s="2"/>
      <c r="E5" s="2"/>
      <c r="F5" s="2"/>
      <c r="G5" s="2"/>
      <c r="H5" s="2"/>
    </row>
    <row r="6" spans="1:8">
      <c r="A6" s="27" t="s">
        <v>24</v>
      </c>
      <c r="B6" s="29" t="s">
        <v>25</v>
      </c>
      <c r="C6" s="2"/>
      <c r="D6" s="27" t="s">
        <v>12</v>
      </c>
      <c r="E6" s="28" t="s">
        <v>26</v>
      </c>
      <c r="F6" s="29" t="s">
        <v>27</v>
      </c>
      <c r="G6" s="2"/>
      <c r="H6" s="2"/>
    </row>
    <row r="7" spans="1:8">
      <c r="A7" s="31" t="s">
        <v>28</v>
      </c>
      <c r="B7" s="32">
        <f>COUNTIF('Action Plan'!E8:E107,"&lt;&gt;")</f>
        <v>0</v>
      </c>
      <c r="C7" s="2"/>
      <c r="D7" s="31" t="s">
        <v>29</v>
      </c>
      <c r="E7" s="31">
        <f>COUNTIFS('Action Plan'!G8:G107,D7,'Action Plan'!M8:M107,"&lt;&gt;Complete",'Action Plan'!E8:E107,"&lt;&gt;")</f>
        <v>0</v>
      </c>
      <c r="F7" s="31">
        <f>COUNTIFS('Action Plan'!G8:G107,D7,'Action Plan'!M8:M107,"Complete")</f>
        <v>0</v>
      </c>
      <c r="G7" s="2"/>
      <c r="H7" s="2"/>
    </row>
    <row r="8" spans="1:8">
      <c r="A8" s="33" t="s">
        <v>30</v>
      </c>
      <c r="B8" s="34">
        <f>COUNTIF('Action Plan'!M8:M107,"Not started")</f>
        <v>0</v>
      </c>
      <c r="C8" s="2"/>
      <c r="D8" s="33" t="s">
        <v>31</v>
      </c>
      <c r="E8" s="33">
        <f>COUNTIFS('Action Plan'!G8:G107,D8,'Action Plan'!M8:M107,"&lt;&gt;Complete",'Action Plan'!E8:E107,"&lt;&gt;")</f>
        <v>0</v>
      </c>
      <c r="F8" s="33">
        <f>COUNTIFS('Action Plan'!G8:G107,D8,'Action Plan'!M8:M107,"Complete")</f>
        <v>0</v>
      </c>
      <c r="G8" s="2"/>
      <c r="H8" s="2"/>
    </row>
    <row r="9" spans="1:8">
      <c r="A9" s="33" t="s">
        <v>32</v>
      </c>
      <c r="B9" s="34">
        <f>COUNTIF('Action Plan'!M8:M107,"In progress")</f>
        <v>0</v>
      </c>
      <c r="C9" s="2"/>
      <c r="D9" s="33" t="s">
        <v>33</v>
      </c>
      <c r="E9" s="33">
        <f>COUNTIFS('Action Plan'!G8:G107,D9,'Action Plan'!M8:M107,"&lt;&gt;Complete",'Action Plan'!E8:E107,"&lt;&gt;")</f>
        <v>0</v>
      </c>
      <c r="F9" s="33">
        <f>COUNTIFS('Action Plan'!G8:G107,D9,'Action Plan'!M8:M107,"Complete")</f>
        <v>0</v>
      </c>
      <c r="G9" s="2"/>
      <c r="H9" s="2"/>
    </row>
    <row r="10" spans="1:8">
      <c r="A10" s="33" t="s">
        <v>34</v>
      </c>
      <c r="B10" s="34">
        <f>COUNTIF('Action Plan'!M8:M107,"Complete")</f>
        <v>0</v>
      </c>
      <c r="C10" s="2"/>
      <c r="D10" s="35" t="s">
        <v>35</v>
      </c>
      <c r="E10" s="35">
        <f>COUNTIFS('Action Plan'!G8:G107,D10,'Action Plan'!M8:M107,"&lt;&gt;Complete",'Action Plan'!E8:E107,"&lt;&gt;")</f>
        <v>0</v>
      </c>
      <c r="F10" s="35">
        <f>COUNTIFS('Action Plan'!G8:G107,D10,'Action Plan'!M8:M107,"Complete")</f>
        <v>0</v>
      </c>
      <c r="G10" s="2"/>
      <c r="H10" s="2"/>
    </row>
    <row r="11" spans="1:8">
      <c r="A11" s="33" t="s">
        <v>36</v>
      </c>
      <c r="B11" s="34">
        <f ca="1">COUNTIF('Action Plan'!Q8:Q107,"OVERDUE*")</f>
        <v>0</v>
      </c>
      <c r="C11" s="2"/>
      <c r="D11" s="2"/>
      <c r="E11" s="2"/>
      <c r="F11" s="2"/>
      <c r="G11" s="2"/>
      <c r="H11" s="2"/>
    </row>
    <row r="12" spans="1:8">
      <c r="A12" s="35" t="s">
        <v>37</v>
      </c>
      <c r="B12" s="36">
        <f>IFERROR(B10/B7,0)</f>
        <v>0</v>
      </c>
      <c r="C12" s="2"/>
      <c r="D12" s="2"/>
      <c r="E12" s="2"/>
      <c r="F12" s="2"/>
      <c r="G12" s="2"/>
      <c r="H12" s="2"/>
    </row>
    <row r="13" spans="1:8">
      <c r="A13" s="2"/>
      <c r="B13" s="2"/>
      <c r="C13" s="2"/>
      <c r="D13" s="2"/>
      <c r="E13" s="2"/>
      <c r="F13" s="2"/>
      <c r="G13" s="2"/>
      <c r="H13" s="2"/>
    </row>
    <row r="14" spans="1:8">
      <c r="A14" s="2"/>
      <c r="B14" s="2"/>
      <c r="C14" s="2"/>
      <c r="D14" s="2"/>
      <c r="E14" s="2"/>
      <c r="F14" s="2"/>
      <c r="G14" s="2"/>
      <c r="H14" s="2"/>
    </row>
    <row r="15" spans="1:8">
      <c r="A15" s="37" t="s">
        <v>38</v>
      </c>
      <c r="B15" s="37"/>
      <c r="C15" s="37"/>
      <c r="D15" s="37"/>
      <c r="E15" s="37"/>
      <c r="F15" s="37"/>
      <c r="G15" s="37"/>
      <c r="H15" s="37"/>
    </row>
    <row r="16" spans="1:8">
      <c r="A16" s="37"/>
      <c r="B16" s="37"/>
      <c r="C16" s="37"/>
      <c r="D16" s="37"/>
      <c r="E16" s="37"/>
      <c r="F16" s="37"/>
      <c r="G16" s="37"/>
      <c r="H16" s="37"/>
    </row>
    <row r="17" spans="1:8">
      <c r="A17" s="37"/>
      <c r="B17" s="37"/>
      <c r="C17" s="37"/>
      <c r="D17" s="37"/>
      <c r="E17" s="37"/>
      <c r="F17" s="37"/>
      <c r="G17" s="37"/>
      <c r="H17" s="37"/>
    </row>
    <row r="18" spans="1:8">
      <c r="A18" s="37"/>
      <c r="B18" s="37"/>
      <c r="C18" s="37"/>
      <c r="D18" s="37"/>
      <c r="E18" s="37"/>
      <c r="F18" s="37"/>
      <c r="G18" s="37"/>
      <c r="H18" s="37"/>
    </row>
  </sheetData>
  <mergeCells count="2">
    <mergeCell ref="A3:H4"/>
    <mergeCell ref="A15:H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Start Here</vt:lpstr>
      <vt:lpstr>Action Plan</vt:lpstr>
      <vt:lpstr>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Claudia.Calder@cardinus.com</dc:creator>
  <cp:lastModifiedBy>Chris Hedges</cp:lastModifiedBy>
  <dcterms:created xsi:type="dcterms:W3CDTF">2026-10-25T17:19:50Z</dcterms:created>
  <dcterms:modified xsi:type="dcterms:W3CDTF">2026-10-25T17:19:50Z</dcterms:modified>
</cp:coreProperties>
</file>